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jitaroad365-my.sharepoint.com/personal/kaneko_fujitaroad_co_jp/Documents/デスクトップ/インボイス請求書/"/>
    </mc:Choice>
  </mc:AlternateContent>
  <xr:revisionPtr revIDLastSave="1127" documentId="13_ncr:1_{8CC1EF88-574C-468C-952C-62E023D257DF}" xr6:coauthVersionLast="47" xr6:coauthVersionMax="47" xr10:uidLastSave="{9EA16FB4-77A9-4C08-9D30-475829673FFE}"/>
  <bookViews>
    <workbookView xWindow="-108" yWindow="-108" windowWidth="23256" windowHeight="12576" xr2:uid="{00000000-000D-0000-FFFF-FFFF00000000}"/>
  </bookViews>
  <sheets>
    <sheet name="適格請求書発行事業者" sheetId="25" r:id="rId1"/>
    <sheet name="入力例" sheetId="28" r:id="rId2"/>
  </sheets>
  <definedNames>
    <definedName name="ﾘｽﾄ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5" l="1"/>
  <c r="P13" i="25"/>
  <c r="Q13" i="25" s="1"/>
  <c r="P12" i="25"/>
  <c r="Q12" i="25" s="1"/>
  <c r="P14" i="25" l="1"/>
  <c r="Q14" i="25" s="1"/>
  <c r="P15" i="25" s="1"/>
  <c r="P23" i="28"/>
  <c r="Q23" i="28" s="1"/>
  <c r="P24" i="28" s="1"/>
  <c r="P22" i="28"/>
  <c r="Q22" i="28" s="1"/>
  <c r="P21" i="28"/>
  <c r="Q21" i="28" s="1"/>
  <c r="Q20" i="28"/>
  <c r="P20" i="28"/>
  <c r="O20" i="28"/>
</calcChain>
</file>

<file path=xl/sharedStrings.xml><?xml version="1.0" encoding="utf-8"?>
<sst xmlns="http://schemas.openxmlformats.org/spreadsheetml/2006/main" count="95" uniqueCount="52">
  <si>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</si>
  <si>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工事名</t>
    <rPh sb="0" eb="2">
      <t>コウジ</t>
    </rPh>
    <rPh sb="2" eb="3">
      <t>メイ</t>
    </rPh>
    <phoneticPr fontId="3"/>
  </si>
  <si>
    <t>フジタ道路株式会社　御中</t>
  </si>
  <si>
    <t>令和5年度A鋪装工事</t>
    <rPh sb="0" eb="2">
      <t>レイワ</t>
    </rPh>
    <rPh sb="3" eb="5">
      <t>ネンド</t>
    </rPh>
    <rPh sb="6" eb="8">
      <t>ホソウ</t>
    </rPh>
    <rPh sb="8" eb="10">
      <t>コウジ</t>
    </rPh>
    <phoneticPr fontId="3"/>
  </si>
  <si>
    <t>01</t>
  </si>
  <si>
    <t>対象</t>
    <rPh sb="0" eb="2">
      <t>タイショウ</t>
    </rPh>
    <phoneticPr fontId="3"/>
  </si>
  <si>
    <t>請求金額</t>
    <rPh sb="0" eb="2">
      <t>セイキュウ</t>
    </rPh>
    <rPh sb="2" eb="4">
      <t>キンガク</t>
    </rPh>
    <phoneticPr fontId="3"/>
  </si>
  <si>
    <t>〒</t>
    <phoneticPr fontId="3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</si>
  <si>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</si>
  <si>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ナ</t>
    </rPh>
    <phoneticPr fontId="3"/>
  </si>
  <si>
    <t>〇〇〇〇支店</t>
    <rPh sb="4" eb="6">
      <t>シテン</t>
    </rPh>
    <phoneticPr fontId="3"/>
  </si>
  <si>
    <t>電話</t>
    <rPh sb="0" eb="1">
      <t>デン</t>
    </rPh>
    <rPh sb="1" eb="2">
      <t>ハナシ</t>
    </rPh>
    <phoneticPr fontId="3"/>
  </si>
  <si>
    <t>T</t>
    <phoneticPr fontId="3"/>
  </si>
  <si>
    <t>契約No</t>
    <rPh sb="0" eb="2">
      <t>ケイヤク</t>
    </rPh>
    <phoneticPr fontId="3"/>
  </si>
  <si>
    <t>前月出来高累計</t>
    <phoneticPr fontId="6"/>
  </si>
  <si>
    <t>当月出来高累計</t>
    <phoneticPr fontId="6"/>
  </si>
  <si>
    <t>当月出来高</t>
    <phoneticPr fontId="6"/>
  </si>
  <si>
    <t>消費税</t>
    <rPh sb="0" eb="3">
      <t>ショウヒゼイ</t>
    </rPh>
    <phoneticPr fontId="6"/>
  </si>
  <si>
    <t>作業所長確認</t>
    <rPh sb="0" eb="4">
      <t>サギョウショチョウ</t>
    </rPh>
    <rPh sb="4" eb="6">
      <t>カクニン</t>
    </rPh>
    <phoneticPr fontId="6"/>
  </si>
  <si>
    <t>印</t>
    <rPh sb="0" eb="1">
      <t>イン</t>
    </rPh>
    <phoneticPr fontId="6"/>
  </si>
  <si>
    <t>【フジタ道路入力欄】</t>
    <rPh sb="6" eb="8">
      <t>ニュウリョク</t>
    </rPh>
    <phoneticPr fontId="6"/>
  </si>
  <si>
    <t>【請求者入力欄】</t>
    <rPh sb="1" eb="4">
      <t>セイキュウシャ</t>
    </rPh>
    <rPh sb="4" eb="6">
      <t>ニュウリョク</t>
    </rPh>
    <rPh sb="6" eb="7">
      <t>ラン</t>
    </rPh>
    <phoneticPr fontId="3"/>
  </si>
  <si>
    <t>工事コード</t>
    <rPh sb="0" eb="2">
      <t>コウジ</t>
    </rPh>
    <phoneticPr fontId="6"/>
  </si>
  <si>
    <t>工事略称</t>
    <rPh sb="0" eb="4">
      <t>コウジリャクショウ</t>
    </rPh>
    <phoneticPr fontId="6"/>
  </si>
  <si>
    <t>原価科目コード</t>
    <rPh sb="0" eb="2">
      <t>ゲンカ</t>
    </rPh>
    <rPh sb="2" eb="4">
      <t>カモク</t>
    </rPh>
    <phoneticPr fontId="6"/>
  </si>
  <si>
    <t>原価科目</t>
    <rPh sb="0" eb="4">
      <t>ゲンカカモク</t>
    </rPh>
    <phoneticPr fontId="6"/>
  </si>
  <si>
    <t>〇●◎株式会社</t>
    <rPh sb="3" eb="7">
      <t>カブシキガイシャ</t>
    </rPh>
    <phoneticPr fontId="3"/>
  </si>
  <si>
    <t>今回請求金額（当月出来高合計）</t>
    <rPh sb="0" eb="2">
      <t>コンカイ</t>
    </rPh>
    <rPh sb="2" eb="4">
      <t>セイキュウ</t>
    </rPh>
    <rPh sb="4" eb="6">
      <t>キンガク</t>
    </rPh>
    <rPh sb="7" eb="9">
      <t>トウゲツ</t>
    </rPh>
    <rPh sb="9" eb="12">
      <t>デキダカ</t>
    </rPh>
    <rPh sb="12" eb="14">
      <t>ゴウケイ</t>
    </rPh>
    <phoneticPr fontId="6"/>
  </si>
  <si>
    <t>出来高</t>
    <rPh sb="0" eb="3">
      <t>デキダカ</t>
    </rPh>
    <phoneticPr fontId="6"/>
  </si>
  <si>
    <t>01</t>
    <phoneticPr fontId="6"/>
  </si>
  <si>
    <t>請求日</t>
    <rPh sb="0" eb="3">
      <t>セイキュウビ</t>
    </rPh>
    <phoneticPr fontId="3"/>
  </si>
  <si>
    <t>出来高年月日</t>
    <rPh sb="0" eb="3">
      <t>デキダカ</t>
    </rPh>
    <rPh sb="3" eb="6">
      <t>ネンガッピ</t>
    </rPh>
    <phoneticPr fontId="6"/>
  </si>
  <si>
    <t>連絡事項</t>
    <rPh sb="0" eb="2">
      <t>レンラク</t>
    </rPh>
    <rPh sb="2" eb="4">
      <t>ジコウ</t>
    </rPh>
    <phoneticPr fontId="6"/>
  </si>
  <si>
    <t>［契約出来高請求書入力時の注意］</t>
    <rPh sb="1" eb="3">
      <t>ケイヤク</t>
    </rPh>
    <rPh sb="3" eb="6">
      <t>デキダカ</t>
    </rPh>
    <rPh sb="6" eb="9">
      <t>セイキュウショ</t>
    </rPh>
    <rPh sb="9" eb="12">
      <t>ニュウリョクジ</t>
    </rPh>
    <rPh sb="13" eb="15">
      <t>チュウイ</t>
    </rPh>
    <phoneticPr fontId="6"/>
  </si>
  <si>
    <t>請求No</t>
    <rPh sb="0" eb="2">
      <t>セイキュウ</t>
    </rPh>
    <phoneticPr fontId="6"/>
  </si>
  <si>
    <t>税抜</t>
  </si>
  <si>
    <t>消費税</t>
  </si>
  <si>
    <t>税込</t>
  </si>
  <si>
    <t>契約出来高請求書</t>
    <rPh sb="0" eb="2">
      <t>ケイヤク</t>
    </rPh>
    <rPh sb="2" eb="5">
      <t>デキダカ</t>
    </rPh>
    <rPh sb="5" eb="8">
      <t>セイキュウショ</t>
    </rPh>
    <phoneticPr fontId="6"/>
  </si>
  <si>
    <t>　＜適格請求書発行事業者＞</t>
    <rPh sb="2" eb="4">
      <t>テキカク</t>
    </rPh>
    <rPh sb="4" eb="7">
      <t>セイキュウショ</t>
    </rPh>
    <rPh sb="7" eb="9">
      <t>ハッコウ</t>
    </rPh>
    <rPh sb="9" eb="12">
      <t>ジギョウシャ</t>
    </rPh>
    <phoneticPr fontId="6"/>
  </si>
  <si>
    <t>①税率を選択し、税率毎（10％・8％・0％）に契約出来高請求書を分けて提出してください。</t>
    <rPh sb="1" eb="3">
      <t>ゼイリツ</t>
    </rPh>
    <rPh sb="4" eb="6">
      <t>センタク</t>
    </rPh>
    <rPh sb="8" eb="10">
      <t>ゼイリツ</t>
    </rPh>
    <rPh sb="10" eb="11">
      <t>ゴト</t>
    </rPh>
    <rPh sb="23" eb="25">
      <t>ケイヤク</t>
    </rPh>
    <rPh sb="25" eb="31">
      <t>デキダカセイキュウショ</t>
    </rPh>
    <rPh sb="32" eb="33">
      <t>ワ</t>
    </rPh>
    <rPh sb="35" eb="37">
      <t>テイシュツ</t>
    </rPh>
    <phoneticPr fontId="3"/>
  </si>
  <si>
    <t>③弊社の業者登録をされている場合は取引先コード欄に必ず入力してください。</t>
    <rPh sb="1" eb="3">
      <t>ヘイシャ</t>
    </rPh>
    <rPh sb="4" eb="6">
      <t>ギョウシャ</t>
    </rPh>
    <rPh sb="6" eb="8">
      <t>トウロク</t>
    </rPh>
    <rPh sb="14" eb="16">
      <t>バアイ</t>
    </rPh>
    <rPh sb="17" eb="19">
      <t>トリヒキ</t>
    </rPh>
    <rPh sb="19" eb="20">
      <t>サキ</t>
    </rPh>
    <phoneticPr fontId="3"/>
  </si>
  <si>
    <t>④請求書は、正1部、副2部を提出してください。</t>
    <rPh sb="1" eb="4">
      <t>セイキュウショ</t>
    </rPh>
    <rPh sb="6" eb="7">
      <t>セイ</t>
    </rPh>
    <rPh sb="8" eb="9">
      <t>ブ</t>
    </rPh>
    <rPh sb="10" eb="11">
      <t>フク</t>
    </rPh>
    <rPh sb="12" eb="13">
      <t>ブ</t>
    </rPh>
    <rPh sb="14" eb="16">
      <t>テイシュツ</t>
    </rPh>
    <phoneticPr fontId="3"/>
  </si>
  <si>
    <t>①</t>
    <phoneticPr fontId="6"/>
  </si>
  <si>
    <t>②適格請求書発行事業者登録番号（Tと13桁）</t>
    <rPh sb="1" eb="3">
      <t>テキカク</t>
    </rPh>
    <rPh sb="3" eb="6">
      <t>セイキュウショ</t>
    </rPh>
    <rPh sb="6" eb="11">
      <t>ハッコウジギョウシャ</t>
    </rPh>
    <rPh sb="11" eb="15">
      <t>トウロクバンゴウ</t>
    </rPh>
    <rPh sb="20" eb="21">
      <t>ケタ</t>
    </rPh>
    <phoneticPr fontId="6"/>
  </si>
  <si>
    <t>③取引先コード（7桁）</t>
    <rPh sb="1" eb="3">
      <t>トリヒキ</t>
    </rPh>
    <rPh sb="3" eb="4">
      <t>サキ</t>
    </rPh>
    <rPh sb="9" eb="10">
      <t>ケタ</t>
    </rPh>
    <phoneticPr fontId="6"/>
  </si>
  <si>
    <t>⑤内訳書は、正1部、副2部を請求書に添付してください。</t>
    <rPh sb="1" eb="4">
      <t>ウチワケショ</t>
    </rPh>
    <rPh sb="6" eb="7">
      <t>セイ</t>
    </rPh>
    <rPh sb="8" eb="9">
      <t>ブ</t>
    </rPh>
    <rPh sb="10" eb="11">
      <t>フク</t>
    </rPh>
    <rPh sb="12" eb="13">
      <t>ブ</t>
    </rPh>
    <rPh sb="14" eb="17">
      <t>セイキュウショ</t>
    </rPh>
    <rPh sb="18" eb="20">
      <t>テンプ</t>
    </rPh>
    <phoneticPr fontId="6"/>
  </si>
  <si>
    <t>②適格請求書発行事業者は登録番号を必ず入力してください。</t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4">
      <t>トウロク</t>
    </rPh>
    <rPh sb="14" eb="16">
      <t>バンゴウ</t>
    </rPh>
    <rPh sb="17" eb="18">
      <t>カナラ</t>
    </rPh>
    <phoneticPr fontId="3"/>
  </si>
  <si>
    <t>入力時は間違えのないようご注意ください。</t>
    <rPh sb="0" eb="3">
      <t>ニュウリョクジ</t>
    </rPh>
    <rPh sb="4" eb="6">
      <t>マチガ</t>
    </rPh>
    <rPh sb="13" eb="15">
      <t>チュウイ</t>
    </rPh>
    <phoneticPr fontId="6"/>
  </si>
  <si>
    <t>111-1111</t>
    <phoneticPr fontId="6"/>
  </si>
  <si>
    <t>東京都中央区〇〇2-2-2</t>
    <rPh sb="0" eb="3">
      <t>トウキョウト</t>
    </rPh>
    <rPh sb="3" eb="5">
      <t>チュウオウ</t>
    </rPh>
    <rPh sb="5" eb="6">
      <t>ク</t>
    </rPh>
    <phoneticPr fontId="3"/>
  </si>
  <si>
    <t>33-3333-3333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</si>
</sst>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#&quot;．－&quot;"/>
    <numFmt numFmtId="177" formatCode="yyyy&quot;年&quot;m&quot;月&quot;d&quot;日&quot;;@"/>
    <numFmt numFmtId="178" formatCode="yyyy&quot;年&quot;m&quot;月&quot;d&quot;日&quot;&quot;現&quot;&quot;在&quot;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3" tint="0.3999755851924192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/>
      </left>
      <right/>
      <top style="double">
        <color theme="4"/>
      </top>
      <bottom style="thin">
        <color indexed="64"/>
      </bottom>
      <diagonal/>
    </border>
    <border>
      <left/>
      <right/>
      <top style="double">
        <color theme="4"/>
      </top>
      <bottom style="thin">
        <color indexed="64"/>
      </bottom>
      <diagonal/>
    </border>
    <border>
      <left/>
      <right style="double">
        <color theme="4"/>
      </right>
      <top style="double">
        <color theme="4"/>
      </top>
      <bottom style="thin">
        <color indexed="64"/>
      </bottom>
      <diagonal/>
    </border>
    <border>
      <left style="double">
        <color theme="4"/>
      </left>
      <right/>
      <top style="thin">
        <color indexed="64"/>
      </top>
      <bottom/>
      <diagonal/>
    </border>
    <border>
      <left/>
      <right style="double">
        <color theme="4"/>
      </right>
      <top style="thin">
        <color indexed="6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 style="thin">
        <color indexed="64"/>
      </bottom>
      <diagonal/>
    </border>
    <border>
      <left/>
      <right style="double">
        <color theme="4"/>
      </right>
      <top/>
      <bottom style="thin">
        <color indexed="64"/>
      </bottom>
      <diagonal/>
    </border>
    <border>
      <left style="double">
        <color theme="4"/>
      </left>
      <right style="hair">
        <color indexed="64"/>
      </right>
      <top/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 style="double">
        <color theme="4"/>
      </bottom>
      <diagonal/>
    </border>
    <border>
      <left style="hair">
        <color indexed="64"/>
      </left>
      <right style="thin">
        <color indexed="64"/>
      </right>
      <top/>
      <bottom style="double">
        <color theme="4"/>
      </bottom>
      <diagonal/>
    </border>
    <border>
      <left style="double">
        <color theme="4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indexed="64"/>
      </right>
      <top style="thin">
        <color indexed="64"/>
      </top>
      <bottom/>
      <diagonal/>
    </border>
    <border>
      <left style="double">
        <color theme="4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thin">
        <color indexed="64"/>
      </right>
      <top/>
      <bottom/>
      <diagonal/>
    </border>
    <border>
      <left style="double">
        <color theme="4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double">
        <color theme="4"/>
      </top>
      <bottom style="thin">
        <color indexed="64"/>
      </bottom>
      <diagonal/>
    </border>
    <border>
      <left/>
      <right style="thin">
        <color theme="1"/>
      </right>
      <top style="double">
        <color theme="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theme="4"/>
      </right>
      <top/>
      <bottom style="double">
        <color theme="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136">
    <xf numFmtId="0" fontId="0" fillId="0" borderId="0" xfId="0"/>
    <xf numFmtId="38" fontId="13" fillId="2" borderId="0" xfId="1" applyFont="1" applyFill="1" applyAlignment="1" applyProtection="1">
      <alignment vertical="center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0" fontId="2" fillId="2" borderId="0" xfId="2" applyFill="1" applyProtection="1">
      <alignment vertical="center"/>
      <protection locked="0"/>
    </xf>
    <xf numFmtId="38" fontId="13" fillId="2" borderId="0" xfId="1" applyFont="1" applyFill="1" applyAlignment="1" applyProtection="1">
      <alignment horizontal="center" vertical="center"/>
      <protection locked="0"/>
    </xf>
    <xf numFmtId="38" fontId="11" fillId="2" borderId="0" xfId="1" applyFont="1" applyFill="1" applyAlignment="1" applyProtection="1">
      <alignment vertical="center"/>
      <protection locked="0"/>
    </xf>
    <xf numFmtId="38" fontId="5" fillId="2" borderId="0" xfId="1" applyFont="1" applyFill="1" applyAlignment="1" applyProtection="1">
      <alignment vertical="center"/>
      <protection locked="0"/>
    </xf>
    <xf numFmtId="0" fontId="1" fillId="2" borderId="0" xfId="2" applyFont="1" applyFill="1" applyAlignment="1" applyProtection="1">
      <alignment vertical="center" shrinkToFit="1"/>
      <protection locked="0"/>
    </xf>
    <xf numFmtId="0" fontId="1" fillId="2" borderId="0" xfId="2" applyFont="1" applyFill="1" applyProtection="1">
      <alignment vertical="center"/>
      <protection locked="0"/>
    </xf>
    <xf numFmtId="0" fontId="10" fillId="4" borderId="0" xfId="2" applyFont="1" applyFill="1" applyProtection="1">
      <alignment vertical="center"/>
      <protection locked="0"/>
    </xf>
    <xf numFmtId="0" fontId="4" fillId="4" borderId="0" xfId="2" applyFont="1" applyFill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38" fontId="4" fillId="2" borderId="0" xfId="1" applyFont="1" applyFill="1" applyAlignment="1" applyProtection="1">
      <alignment vertical="center"/>
      <protection locked="0"/>
    </xf>
    <xf numFmtId="38" fontId="7" fillId="2" borderId="0" xfId="1" applyFont="1" applyFill="1" applyAlignment="1" applyProtection="1">
      <alignment vertical="center"/>
      <protection locked="0"/>
    </xf>
    <xf numFmtId="38" fontId="4" fillId="4" borderId="25" xfId="2" applyNumberFormat="1" applyFont="1" applyFill="1" applyBorder="1" applyAlignment="1" applyProtection="1">
      <alignment vertical="center" shrinkToFit="1"/>
      <protection locked="0"/>
    </xf>
    <xf numFmtId="38" fontId="4" fillId="5" borderId="22" xfId="2" applyNumberFormat="1" applyFont="1" applyFill="1" applyBorder="1" applyAlignment="1" applyProtection="1">
      <alignment vertical="center" shrinkToFit="1"/>
      <protection locked="0"/>
    </xf>
    <xf numFmtId="38" fontId="4" fillId="3" borderId="14" xfId="2" applyNumberFormat="1" applyFont="1" applyFill="1" applyBorder="1" applyAlignment="1" applyProtection="1">
      <alignment vertical="center" shrinkToFit="1"/>
      <protection locked="0"/>
    </xf>
    <xf numFmtId="177" fontId="4" fillId="4" borderId="0" xfId="2" applyNumberFormat="1" applyFont="1" applyFill="1" applyAlignment="1" applyProtection="1">
      <alignment horizontal="center" vertical="center" shrinkToFit="1"/>
      <protection locked="0"/>
    </xf>
    <xf numFmtId="3" fontId="8" fillId="2" borderId="0" xfId="0" applyNumberFormat="1" applyFont="1" applyFill="1" applyAlignment="1" applyProtection="1">
      <alignment vertical="center"/>
      <protection locked="0"/>
    </xf>
    <xf numFmtId="0" fontId="2" fillId="2" borderId="0" xfId="2" applyFill="1" applyAlignment="1" applyProtection="1">
      <alignment vertical="center" shrinkToFit="1"/>
      <protection locked="0"/>
    </xf>
    <xf numFmtId="0" fontId="4" fillId="4" borderId="25" xfId="2" applyFont="1" applyFill="1" applyBorder="1" applyAlignment="1" applyProtection="1">
      <alignment horizontal="center" vertical="center" shrinkToFit="1"/>
      <protection locked="0"/>
    </xf>
    <xf numFmtId="0" fontId="4" fillId="2" borderId="25" xfId="2" applyFont="1" applyFill="1" applyBorder="1" applyAlignment="1" applyProtection="1">
      <alignment horizontal="center" vertical="center"/>
      <protection locked="0"/>
    </xf>
    <xf numFmtId="0" fontId="4" fillId="2" borderId="25" xfId="2" applyFont="1" applyFill="1" applyBorder="1" applyAlignment="1" applyProtection="1">
      <alignment horizontal="center" vertical="center" shrinkToFit="1"/>
      <protection locked="0"/>
    </xf>
    <xf numFmtId="0" fontId="15" fillId="2" borderId="0" xfId="2" applyFont="1" applyFill="1" applyAlignment="1" applyProtection="1">
      <alignment vertical="top"/>
      <protection locked="0"/>
    </xf>
    <xf numFmtId="0" fontId="1" fillId="4" borderId="0" xfId="2" applyFont="1" applyFill="1" applyProtection="1">
      <alignment vertical="center"/>
      <protection locked="0"/>
    </xf>
    <xf numFmtId="0" fontId="14" fillId="4" borderId="0" xfId="2" applyFont="1" applyFill="1" applyProtection="1">
      <alignment vertical="center"/>
      <protection locked="0"/>
    </xf>
    <xf numFmtId="0" fontId="4" fillId="4" borderId="38" xfId="2" applyFont="1" applyFill="1" applyBorder="1" applyAlignment="1" applyProtection="1">
      <alignment vertical="center" shrinkToFit="1"/>
      <protection locked="0"/>
    </xf>
    <xf numFmtId="0" fontId="7" fillId="4" borderId="44" xfId="2" applyFont="1" applyFill="1" applyBorder="1" applyAlignment="1" applyProtection="1">
      <alignment horizontal="center" vertical="center" shrinkToFit="1"/>
      <protection locked="0"/>
    </xf>
    <xf numFmtId="0" fontId="16" fillId="2" borderId="0" xfId="2" applyFont="1" applyFill="1" applyProtection="1">
      <alignment vertical="center"/>
      <protection locked="0"/>
    </xf>
    <xf numFmtId="0" fontId="16" fillId="2" borderId="0" xfId="2" applyFont="1" applyFill="1" applyAlignment="1" applyProtection="1">
      <alignment vertical="center" shrinkToFit="1"/>
      <protection locked="0"/>
    </xf>
    <xf numFmtId="38" fontId="4" fillId="4" borderId="21" xfId="2" applyNumberFormat="1" applyFont="1" applyFill="1" applyBorder="1" applyAlignment="1">
      <alignment horizontal="center" vertical="center" shrinkToFit="1"/>
    </xf>
    <xf numFmtId="38" fontId="4" fillId="4" borderId="21" xfId="2" applyNumberFormat="1" applyFont="1" applyFill="1" applyBorder="1" applyAlignment="1">
      <alignment horizontal="right" vertical="center" shrinkToFit="1"/>
    </xf>
    <xf numFmtId="38" fontId="4" fillId="4" borderId="2" xfId="2" applyNumberFormat="1" applyFont="1" applyFill="1" applyBorder="1" applyAlignment="1">
      <alignment horizontal="right" vertical="center" shrinkToFit="1"/>
    </xf>
    <xf numFmtId="38" fontId="4" fillId="5" borderId="19" xfId="2" applyNumberFormat="1" applyFont="1" applyFill="1" applyBorder="1" applyAlignment="1">
      <alignment horizontal="right" vertical="center" shrinkToFit="1"/>
    </xf>
    <xf numFmtId="38" fontId="4" fillId="5" borderId="22" xfId="2" applyNumberFormat="1" applyFont="1" applyFill="1" applyBorder="1" applyAlignment="1">
      <alignment horizontal="right" vertical="center" shrinkToFit="1"/>
    </xf>
    <xf numFmtId="38" fontId="4" fillId="3" borderId="20" xfId="2" applyNumberFormat="1" applyFont="1" applyFill="1" applyBorder="1" applyAlignment="1">
      <alignment horizontal="right" vertical="center" shrinkToFit="1"/>
    </xf>
    <xf numFmtId="38" fontId="4" fillId="3" borderId="56" xfId="2" applyNumberFormat="1" applyFont="1" applyFill="1" applyBorder="1" applyAlignment="1">
      <alignment horizontal="right" vertical="center" shrinkToFit="1"/>
    </xf>
    <xf numFmtId="0" fontId="4" fillId="4" borderId="45" xfId="2" applyFont="1" applyFill="1" applyBorder="1" applyAlignment="1">
      <alignment horizontal="center" vertical="center" shrinkToFit="1"/>
    </xf>
    <xf numFmtId="0" fontId="4" fillId="4" borderId="46" xfId="2" applyFont="1" applyFill="1" applyBorder="1" applyAlignment="1">
      <alignment horizontal="center" vertical="center" shrinkToFit="1"/>
    </xf>
    <xf numFmtId="0" fontId="4" fillId="4" borderId="59" xfId="2" applyFont="1" applyFill="1" applyBorder="1" applyAlignment="1" applyProtection="1">
      <alignment horizontal="center" vertical="center" shrinkToFit="1"/>
      <protection locked="0"/>
    </xf>
    <xf numFmtId="0" fontId="4" fillId="4" borderId="60" xfId="2" applyFont="1" applyFill="1" applyBorder="1" applyAlignment="1" applyProtection="1">
      <alignment horizontal="center" vertical="center" shrinkToFit="1"/>
      <protection locked="0"/>
    </xf>
    <xf numFmtId="38" fontId="2" fillId="2" borderId="0" xfId="1" applyFont="1" applyFill="1" applyAlignment="1" applyProtection="1">
      <alignment vertical="center"/>
      <protection locked="0"/>
    </xf>
    <xf numFmtId="38" fontId="8" fillId="2" borderId="0" xfId="1" applyFont="1" applyFill="1" applyAlignment="1" applyProtection="1">
      <alignment vertical="center"/>
      <protection locked="0"/>
    </xf>
    <xf numFmtId="38" fontId="1" fillId="2" borderId="0" xfId="1" applyFont="1" applyFill="1" applyAlignment="1" applyProtection="1">
      <alignment vertical="center"/>
      <protection locked="0"/>
    </xf>
    <xf numFmtId="38" fontId="2" fillId="2" borderId="0" xfId="1" applyFont="1" applyFill="1" applyAlignment="1" applyProtection="1">
      <alignment vertical="center" shrinkToFit="1"/>
      <protection locked="0"/>
    </xf>
    <xf numFmtId="3" fontId="4" fillId="2" borderId="0" xfId="0" applyNumberFormat="1" applyFont="1" applyFill="1" applyAlignment="1" applyProtection="1">
      <alignment horizontal="left" vertical="center"/>
      <protection locked="0"/>
    </xf>
    <xf numFmtId="0" fontId="4" fillId="4" borderId="45" xfId="2" applyFont="1" applyFill="1" applyBorder="1" applyAlignment="1" applyProtection="1">
      <alignment horizontal="center" vertical="center" shrinkToFit="1"/>
      <protection locked="0"/>
    </xf>
    <xf numFmtId="0" fontId="4" fillId="4" borderId="66" xfId="2" applyFont="1" applyFill="1" applyBorder="1" applyAlignment="1" applyProtection="1">
      <alignment horizontal="center" vertical="center" shrinkToFit="1"/>
      <protection locked="0"/>
    </xf>
    <xf numFmtId="0" fontId="4" fillId="4" borderId="29" xfId="2" applyFont="1" applyFill="1" applyBorder="1" applyAlignment="1" applyProtection="1">
      <alignment horizontal="center" vertical="center" shrinkToFit="1"/>
      <protection locked="0"/>
    </xf>
    <xf numFmtId="0" fontId="4" fillId="4" borderId="8" xfId="2" applyFont="1" applyFill="1" applyBorder="1" applyAlignment="1" applyProtection="1">
      <alignment horizontal="center" vertical="center" shrinkToFit="1"/>
      <protection locked="0"/>
    </xf>
    <xf numFmtId="0" fontId="4" fillId="4" borderId="5" xfId="2" applyFont="1" applyFill="1" applyBorder="1" applyAlignment="1" applyProtection="1">
      <alignment horizontal="center" vertical="center" shrinkToFit="1"/>
      <protection locked="0"/>
    </xf>
    <xf numFmtId="178" fontId="4" fillId="2" borderId="4" xfId="1" applyNumberFormat="1" applyFont="1" applyFill="1" applyBorder="1" applyAlignment="1" applyProtection="1">
      <alignment horizontal="left" vertical="center"/>
      <protection locked="0"/>
    </xf>
    <xf numFmtId="0" fontId="4" fillId="4" borderId="4" xfId="2" applyFont="1" applyFill="1" applyBorder="1" applyAlignment="1" applyProtection="1">
      <alignment horizontal="center" vertical="center" shrinkToFit="1"/>
      <protection locked="0"/>
    </xf>
    <xf numFmtId="49" fontId="4" fillId="4" borderId="4" xfId="2" applyNumberFormat="1" applyFont="1" applyFill="1" applyBorder="1" applyAlignment="1" applyProtection="1">
      <alignment horizontal="left" vertical="center" shrinkToFit="1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177" fontId="4" fillId="2" borderId="4" xfId="1" applyNumberFormat="1" applyFont="1" applyFill="1" applyBorder="1" applyAlignment="1" applyProtection="1">
      <alignment horizontal="left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left" vertical="center"/>
      <protection locked="0"/>
    </xf>
    <xf numFmtId="0" fontId="4" fillId="4" borderId="6" xfId="2" applyFont="1" applyFill="1" applyBorder="1" applyAlignment="1" applyProtection="1">
      <alignment horizontal="center" vertical="center" shrinkToFit="1"/>
      <protection locked="0"/>
    </xf>
    <xf numFmtId="0" fontId="4" fillId="4" borderId="4" xfId="2" applyFont="1" applyFill="1" applyBorder="1" applyAlignment="1" applyProtection="1">
      <alignment horizontal="left" vertical="center" shrinkToFit="1"/>
      <protection locked="0"/>
    </xf>
    <xf numFmtId="0" fontId="4" fillId="2" borderId="26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4" borderId="5" xfId="2" applyFont="1" applyFill="1" applyBorder="1" applyAlignment="1" applyProtection="1">
      <alignment horizontal="center" vertical="center"/>
      <protection locked="0"/>
    </xf>
    <xf numFmtId="0" fontId="4" fillId="4" borderId="4" xfId="2" applyFont="1" applyFill="1" applyBorder="1" applyAlignment="1" applyProtection="1">
      <alignment horizontal="center" vertical="center"/>
      <protection locked="0"/>
    </xf>
    <xf numFmtId="0" fontId="4" fillId="4" borderId="31" xfId="2" applyFont="1" applyFill="1" applyBorder="1" applyAlignment="1" applyProtection="1">
      <alignment horizontal="center" vertical="center"/>
      <protection locked="0"/>
    </xf>
    <xf numFmtId="0" fontId="4" fillId="4" borderId="32" xfId="2" applyFont="1" applyFill="1" applyBorder="1" applyAlignment="1" applyProtection="1">
      <alignment horizontal="center" vertical="center"/>
      <protection locked="0"/>
    </xf>
    <xf numFmtId="0" fontId="4" fillId="4" borderId="33" xfId="2" applyFont="1" applyFill="1" applyBorder="1" applyAlignment="1" applyProtection="1">
      <alignment horizontal="center" vertical="center"/>
      <protection locked="0"/>
    </xf>
    <xf numFmtId="0" fontId="4" fillId="4" borderId="47" xfId="2" applyFont="1" applyFill="1" applyBorder="1" applyAlignment="1" applyProtection="1">
      <alignment horizontal="center" vertical="center" shrinkToFit="1"/>
      <protection locked="0"/>
    </xf>
    <xf numFmtId="0" fontId="4" fillId="4" borderId="48" xfId="2" applyFont="1" applyFill="1" applyBorder="1" applyAlignment="1" applyProtection="1">
      <alignment horizontal="center" vertical="center" shrinkToFit="1"/>
      <protection locked="0"/>
    </xf>
    <xf numFmtId="0" fontId="4" fillId="4" borderId="50" xfId="2" applyFont="1" applyFill="1" applyBorder="1" applyAlignment="1" applyProtection="1">
      <alignment horizontal="center" vertical="center" shrinkToFit="1"/>
      <protection locked="0"/>
    </xf>
    <xf numFmtId="0" fontId="4" fillId="4" borderId="51" xfId="2" applyFont="1" applyFill="1" applyBorder="1" applyAlignment="1" applyProtection="1">
      <alignment horizontal="center" vertical="center" shrinkToFit="1"/>
      <protection locked="0"/>
    </xf>
    <xf numFmtId="0" fontId="4" fillId="4" borderId="53" xfId="2" applyFont="1" applyFill="1" applyBorder="1" applyAlignment="1" applyProtection="1">
      <alignment horizontal="center" vertical="center" shrinkToFit="1"/>
      <protection locked="0"/>
    </xf>
    <xf numFmtId="0" fontId="4" fillId="4" borderId="54" xfId="2" applyFont="1" applyFill="1" applyBorder="1" applyAlignment="1" applyProtection="1">
      <alignment horizontal="center" vertical="center" shrinkToFit="1"/>
      <protection locked="0"/>
    </xf>
    <xf numFmtId="176" fontId="4" fillId="4" borderId="48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49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51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52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54" xfId="2" applyNumberFormat="1" applyFont="1" applyFill="1" applyBorder="1" applyAlignment="1" applyProtection="1">
      <alignment horizontal="center" vertical="center" shrinkToFit="1"/>
      <protection locked="0"/>
    </xf>
    <xf numFmtId="176" fontId="4" fillId="4" borderId="55" xfId="2" applyNumberFormat="1" applyFont="1" applyFill="1" applyBorder="1" applyAlignment="1" applyProtection="1">
      <alignment horizontal="center" vertical="center" shrinkToFit="1"/>
      <protection locked="0"/>
    </xf>
    <xf numFmtId="0" fontId="4" fillId="4" borderId="25" xfId="2" applyFont="1" applyFill="1" applyBorder="1" applyAlignment="1" applyProtection="1">
      <alignment horizontal="center" vertical="center" shrinkToFit="1"/>
      <protection locked="0"/>
    </xf>
    <xf numFmtId="9" fontId="17" fillId="4" borderId="34" xfId="0" applyNumberFormat="1" applyFont="1" applyFill="1" applyBorder="1" applyAlignment="1" applyProtection="1">
      <alignment horizontal="center" vertical="center" shrinkToFit="1"/>
      <protection locked="0"/>
    </xf>
    <xf numFmtId="9" fontId="17" fillId="4" borderId="1" xfId="0" applyNumberFormat="1" applyFont="1" applyFill="1" applyBorder="1" applyAlignment="1" applyProtection="1">
      <alignment horizontal="center" vertical="center" shrinkToFit="1"/>
      <protection locked="0"/>
    </xf>
    <xf numFmtId="9" fontId="17" fillId="4" borderId="35" xfId="0" applyNumberFormat="1" applyFont="1" applyFill="1" applyBorder="1" applyAlignment="1" applyProtection="1">
      <alignment horizontal="center" vertical="center" shrinkToFit="1"/>
      <protection locked="0"/>
    </xf>
    <xf numFmtId="9" fontId="17" fillId="4" borderId="36" xfId="0" applyNumberFormat="1" applyFont="1" applyFill="1" applyBorder="1" applyAlignment="1" applyProtection="1">
      <alignment horizontal="center" vertical="center" shrinkToFit="1"/>
      <protection locked="0"/>
    </xf>
    <xf numFmtId="9" fontId="17" fillId="4" borderId="37" xfId="0" applyNumberFormat="1" applyFont="1" applyFill="1" applyBorder="1" applyAlignment="1" applyProtection="1">
      <alignment horizontal="center" vertical="center" shrinkToFit="1"/>
      <protection locked="0"/>
    </xf>
    <xf numFmtId="9" fontId="17" fillId="4" borderId="38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22" xfId="2" applyFont="1" applyFill="1" applyBorder="1" applyAlignment="1" applyProtection="1">
      <alignment horizontal="center" vertical="center" shrinkToFit="1"/>
      <protection locked="0"/>
    </xf>
    <xf numFmtId="0" fontId="4" fillId="3" borderId="24" xfId="2" applyFont="1" applyFill="1" applyBorder="1" applyAlignment="1" applyProtection="1">
      <alignment horizontal="center" vertical="center" shrinkToFit="1"/>
      <protection locked="0"/>
    </xf>
    <xf numFmtId="0" fontId="4" fillId="4" borderId="27" xfId="2" applyFont="1" applyFill="1" applyBorder="1" applyAlignment="1" applyProtection="1">
      <alignment horizontal="center" vertical="center" shrinkToFit="1"/>
      <protection locked="0"/>
    </xf>
    <xf numFmtId="0" fontId="4" fillId="4" borderId="10" xfId="2" applyFont="1" applyFill="1" applyBorder="1" applyAlignment="1" applyProtection="1">
      <alignment horizontal="center" vertical="center" shrinkToFit="1"/>
      <protection locked="0"/>
    </xf>
    <xf numFmtId="0" fontId="4" fillId="4" borderId="9" xfId="2" applyFont="1" applyFill="1" applyBorder="1" applyAlignment="1" applyProtection="1">
      <alignment horizontal="center" vertical="center" shrinkToFit="1"/>
      <protection locked="0"/>
    </xf>
    <xf numFmtId="0" fontId="4" fillId="4" borderId="12" xfId="2" applyFont="1" applyFill="1" applyBorder="1" applyAlignment="1" applyProtection="1">
      <alignment horizontal="center" vertical="center" shrinkToFit="1"/>
      <protection locked="0"/>
    </xf>
    <xf numFmtId="0" fontId="4" fillId="4" borderId="11" xfId="2" applyFont="1" applyFill="1" applyBorder="1" applyAlignment="1" applyProtection="1">
      <alignment horizontal="center" vertical="center" shrinkToFit="1"/>
      <protection locked="0"/>
    </xf>
    <xf numFmtId="0" fontId="4" fillId="4" borderId="10" xfId="2" applyFont="1" applyFill="1" applyBorder="1" applyAlignment="1" applyProtection="1">
      <alignment horizontal="left" vertical="center" shrinkToFit="1"/>
      <protection locked="0"/>
    </xf>
    <xf numFmtId="0" fontId="4" fillId="4" borderId="9" xfId="2" applyFont="1" applyFill="1" applyBorder="1" applyAlignment="1" applyProtection="1">
      <alignment horizontal="left" vertical="center" shrinkToFit="1"/>
      <protection locked="0"/>
    </xf>
    <xf numFmtId="0" fontId="4" fillId="4" borderId="57" xfId="2" applyFont="1" applyFill="1" applyBorder="1" applyAlignment="1" applyProtection="1">
      <alignment horizontal="center" vertical="center" shrinkToFit="1"/>
      <protection locked="0"/>
    </xf>
    <xf numFmtId="0" fontId="4" fillId="4" borderId="32" xfId="2" applyFont="1" applyFill="1" applyBorder="1" applyAlignment="1" applyProtection="1">
      <alignment horizontal="center" vertical="center" shrinkToFit="1"/>
      <protection locked="0"/>
    </xf>
    <xf numFmtId="0" fontId="4" fillId="4" borderId="58" xfId="2" applyFont="1" applyFill="1" applyBorder="1" applyAlignment="1" applyProtection="1">
      <alignment horizontal="center" vertical="center" shrinkToFit="1"/>
      <protection locked="0"/>
    </xf>
    <xf numFmtId="0" fontId="4" fillId="2" borderId="16" xfId="2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4" borderId="61" xfId="2" applyFont="1" applyFill="1" applyBorder="1" applyAlignment="1" applyProtection="1">
      <alignment horizontal="center" vertical="center" shrinkToFit="1"/>
      <protection locked="0"/>
    </xf>
    <xf numFmtId="0" fontId="4" fillId="4" borderId="62" xfId="2" applyFont="1" applyFill="1" applyBorder="1" applyAlignment="1" applyProtection="1">
      <alignment horizontal="center" vertical="center" shrinkToFit="1"/>
      <protection locked="0"/>
    </xf>
    <xf numFmtId="0" fontId="4" fillId="4" borderId="63" xfId="2" applyFont="1" applyFill="1" applyBorder="1" applyAlignment="1" applyProtection="1">
      <alignment horizontal="center" vertical="center" shrinkToFit="1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7" fillId="4" borderId="39" xfId="2" applyFont="1" applyFill="1" applyBorder="1" applyAlignment="1" applyProtection="1">
      <alignment horizontal="center" vertical="center" shrinkToFit="1"/>
      <protection locked="0"/>
    </xf>
    <xf numFmtId="0" fontId="7" fillId="4" borderId="40" xfId="2" applyFont="1" applyFill="1" applyBorder="1" applyAlignment="1" applyProtection="1">
      <alignment horizontal="center" vertical="center" shrinkToFit="1"/>
      <protection locked="0"/>
    </xf>
    <xf numFmtId="0" fontId="7" fillId="4" borderId="41" xfId="2" applyFont="1" applyFill="1" applyBorder="1" applyAlignment="1" applyProtection="1">
      <alignment horizontal="center" vertical="center" shrinkToFit="1"/>
      <protection locked="0"/>
    </xf>
    <xf numFmtId="0" fontId="4" fillId="2" borderId="42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43" xfId="2" applyFont="1" applyFill="1" applyBorder="1" applyAlignment="1" applyProtection="1">
      <alignment horizontal="center" vertical="center"/>
      <protection locked="0"/>
    </xf>
    <xf numFmtId="38" fontId="13" fillId="2" borderId="0" xfId="1" applyFont="1" applyFill="1" applyAlignment="1" applyProtection="1">
      <alignment horizontal="left" vertical="center"/>
      <protection locked="0"/>
    </xf>
    <xf numFmtId="176" fontId="4" fillId="4" borderId="29" xfId="2" applyNumberFormat="1" applyFont="1" applyFill="1" applyBorder="1" applyAlignment="1" applyProtection="1">
      <alignment horizontal="center" vertical="center"/>
      <protection locked="0"/>
    </xf>
    <xf numFmtId="176" fontId="4" fillId="4" borderId="8" xfId="2" applyNumberFormat="1" applyFont="1" applyFill="1" applyBorder="1" applyAlignment="1" applyProtection="1">
      <alignment horizontal="center" vertical="center"/>
      <protection locked="0"/>
    </xf>
    <xf numFmtId="176" fontId="4" fillId="4" borderId="5" xfId="2" applyNumberFormat="1" applyFont="1" applyFill="1" applyBorder="1" applyAlignment="1" applyProtection="1">
      <alignment horizontal="center" vertical="center"/>
      <protection locked="0"/>
    </xf>
    <xf numFmtId="0" fontId="4" fillId="4" borderId="29" xfId="2" applyFont="1" applyFill="1" applyBorder="1" applyAlignment="1" applyProtection="1">
      <alignment horizontal="center" vertical="center"/>
      <protection locked="0"/>
    </xf>
    <xf numFmtId="0" fontId="4" fillId="4" borderId="8" xfId="2" applyFont="1" applyFill="1" applyBorder="1" applyAlignment="1" applyProtection="1">
      <alignment horizontal="center" vertical="center"/>
      <protection locked="0"/>
    </xf>
    <xf numFmtId="0" fontId="4" fillId="2" borderId="64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64" xfId="2" applyFont="1" applyFill="1" applyBorder="1" applyAlignment="1" applyProtection="1">
      <alignment horizontal="center"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4" borderId="64" xfId="2" applyFont="1" applyFill="1" applyBorder="1" applyAlignment="1" applyProtection="1">
      <alignment horizontal="center" vertical="center"/>
      <protection locked="0"/>
    </xf>
    <xf numFmtId="0" fontId="4" fillId="4" borderId="65" xfId="2" applyFont="1" applyFill="1" applyBorder="1" applyAlignment="1" applyProtection="1">
      <alignment horizontal="center" vertical="center"/>
      <protection locked="0"/>
    </xf>
    <xf numFmtId="0" fontId="4" fillId="4" borderId="6" xfId="2" applyFont="1" applyFill="1" applyBorder="1" applyAlignment="1" applyProtection="1">
      <alignment horizontal="center" vertical="center"/>
      <protection locked="0"/>
    </xf>
    <xf numFmtId="0" fontId="4" fillId="4" borderId="12" xfId="2" applyFont="1" applyFill="1" applyBorder="1" applyAlignment="1" applyProtection="1">
      <alignment horizontal="left" vertical="center" shrinkToFit="1"/>
      <protection locked="0"/>
    </xf>
    <xf numFmtId="0" fontId="4" fillId="4" borderId="11" xfId="2" applyFont="1" applyFill="1" applyBorder="1" applyAlignment="1" applyProtection="1">
      <alignment horizontal="left" vertical="center" shrinkToFit="1"/>
      <protection locked="0"/>
    </xf>
    <xf numFmtId="0" fontId="9" fillId="4" borderId="15" xfId="2" applyFont="1" applyFill="1" applyBorder="1" applyAlignment="1" applyProtection="1">
      <alignment horizontal="right" vertical="center" shrinkToFit="1"/>
      <protection locked="0"/>
    </xf>
    <xf numFmtId="0" fontId="9" fillId="4" borderId="7" xfId="2" applyFont="1" applyFill="1" applyBorder="1" applyAlignment="1" applyProtection="1">
      <alignment horizontal="right" vertical="center" shrinkToFit="1"/>
      <protection locked="0"/>
    </xf>
    <xf numFmtId="0" fontId="9" fillId="4" borderId="30" xfId="2" applyFont="1" applyFill="1" applyBorder="1" applyAlignment="1" applyProtection="1">
      <alignment horizontal="right" vertical="center" shrinkToFit="1"/>
      <protection locked="0"/>
    </xf>
    <xf numFmtId="176" fontId="5" fillId="4" borderId="23" xfId="2" applyNumberFormat="1" applyFont="1" applyFill="1" applyBorder="1" applyAlignment="1">
      <alignment horizontal="right" vertical="center" shrinkToFit="1"/>
    </xf>
    <xf numFmtId="176" fontId="5" fillId="4" borderId="30" xfId="2" applyNumberFormat="1" applyFont="1" applyFill="1" applyBorder="1" applyAlignment="1">
      <alignment horizontal="right" vertical="center" shrinkToFit="1"/>
    </xf>
    <xf numFmtId="0" fontId="4" fillId="4" borderId="28" xfId="2" applyFont="1" applyFill="1" applyBorder="1" applyAlignment="1" applyProtection="1">
      <alignment horizontal="center" vertical="center" shrinkToFit="1"/>
      <protection locked="0"/>
    </xf>
    <xf numFmtId="0" fontId="4" fillId="4" borderId="17" xfId="2" applyFont="1" applyFill="1" applyBorder="1" applyAlignment="1" applyProtection="1">
      <alignment horizontal="center" vertical="center" shrinkToFit="1"/>
      <protection locked="0"/>
    </xf>
    <xf numFmtId="0" fontId="4" fillId="4" borderId="28" xfId="2" applyFont="1" applyFill="1" applyBorder="1" applyAlignment="1" applyProtection="1">
      <alignment horizontal="left" vertical="center" shrinkToFit="1"/>
      <protection locked="0"/>
    </xf>
    <xf numFmtId="0" fontId="4" fillId="4" borderId="17" xfId="2" applyFont="1" applyFill="1" applyBorder="1" applyAlignment="1" applyProtection="1">
      <alignment horizontal="left" vertical="center" shrinkToFit="1"/>
      <protection locked="0"/>
    </xf>
    <xf numFmtId="38" fontId="13" fillId="2" borderId="0" xfId="1" applyFont="1" applyFill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請求書" xfId="2" xr:uid="{00000000-0005-0000-0000-000004000000}"/>
  </cellStyles>
  <dxfs count="0"/>
  <tableStyles count="0" defaultTableStyle="TableStyleMedium2" defaultPivotStyle="PivotStyleLight16"/>
  <colors>
    <mruColors>
      <color rgb="FFCCFFFF"/>
      <color rgb="FFCCFFCC"/>
      <color rgb="FFFFFFCC"/>
      <color rgb="FFCCCC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129540</xdr:rowOff>
    </xdr:from>
    <xdr:to>
      <xdr:col>23</xdr:col>
      <xdr:colOff>448235</xdr:colOff>
      <xdr:row>9</xdr:row>
      <xdr:rowOff>99060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9540" y="129540"/>
          <a:ext cx="12214860" cy="150248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万円以上の契約は、契約出来高請求書の様式の使用をお願いいたします。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②出来高内訳書は別途添付してください。</a:t>
          </a:r>
          <a:endParaRPr kumimoji="1" lang="en-US" altLang="ja-JP" sz="1100" b="1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0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弊社が掲載する様式は「請求書の表紙のみ」となりますので、品目の内訳は、お取引様がご用意してくださるようお願いいたします。</a:t>
          </a:r>
          <a:endParaRPr kumimoji="1" lang="en-US" altLang="ja-JP" sz="1000" u="none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内訳を入力する時は、軽減税率の対象品目に対しては</a:t>
          </a:r>
          <a:r>
            <a:rPr kumimoji="1" lang="ja-JP" altLang="en-US" sz="10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軽減税率であることが分かる文言の記載（例　</a:t>
          </a:r>
          <a:r>
            <a:rPr kumimoji="1" lang="en-US" altLang="ja-JP" sz="10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軽減税率対象）</a:t>
          </a:r>
          <a:r>
            <a:rPr kumimoji="1" lang="ja-JP" altLang="en-US" sz="100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を入力してください。</a:t>
          </a:r>
          <a:endParaRPr kumimoji="1" lang="en-US" altLang="ja-JP" sz="1000" u="none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1143000</xdr:colOff>
      <xdr:row>32</xdr:row>
      <xdr:rowOff>170329</xdr:rowOff>
    </xdr:from>
    <xdr:to>
      <xdr:col>21</xdr:col>
      <xdr:colOff>358140</xdr:colOff>
      <xdr:row>37</xdr:row>
      <xdr:rowOff>137160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73588" y="6508376"/>
          <a:ext cx="4943587" cy="1042596"/>
        </a:xfrm>
        <a:prstGeom prst="borderCallout1">
          <a:avLst>
            <a:gd name="adj1" fmla="val 25055"/>
            <a:gd name="adj2" fmla="val -188"/>
            <a:gd name="adj3" fmla="val 1105"/>
            <a:gd name="adj4" fmla="val -33192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②適格請求書登録番号は間違えず入力してください。</a:t>
          </a:r>
          <a:endParaRPr kumimoji="1" lang="en-US" altLang="ja-JP" sz="10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登録番号とは？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インボイス制度「適格請求書保存方式」に基づき税務署から交付される番号のことです。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</xdr:col>
      <xdr:colOff>1082040</xdr:colOff>
      <xdr:row>41</xdr:row>
      <xdr:rowOff>99957</xdr:rowOff>
    </xdr:from>
    <xdr:to>
      <xdr:col>21</xdr:col>
      <xdr:colOff>350520</xdr:colOff>
      <xdr:row>46</xdr:row>
      <xdr:rowOff>138057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303546" y="8293698"/>
          <a:ext cx="3706009" cy="925606"/>
        </a:xfrm>
        <a:prstGeom prst="borderCallout1">
          <a:avLst>
            <a:gd name="adj1" fmla="val 25055"/>
            <a:gd name="adj2" fmla="val -188"/>
            <a:gd name="adj3" fmla="val -115893"/>
            <a:gd name="adj4" fmla="val -11268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0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③取引先コードは、各支店の調達が担当となります。</a:t>
          </a:r>
          <a:endParaRPr kumimoji="1" lang="en-US" altLang="ja-JP" sz="10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 b="0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住所や振込先等の変更等がございましたらご連絡ください。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34066</xdr:colOff>
      <xdr:row>12</xdr:row>
      <xdr:rowOff>107577</xdr:rowOff>
    </xdr:from>
    <xdr:to>
      <xdr:col>23</xdr:col>
      <xdr:colOff>277906</xdr:colOff>
      <xdr:row>17</xdr:row>
      <xdr:rowOff>134472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6490" y="2312895"/>
          <a:ext cx="4627581" cy="1013012"/>
        </a:xfrm>
        <a:prstGeom prst="borderCallout1">
          <a:avLst>
            <a:gd name="adj1" fmla="val 43901"/>
            <a:gd name="adj2" fmla="val -1525"/>
            <a:gd name="adj3" fmla="val 160788"/>
            <a:gd name="adj4" fmla="val -14482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税率毎に契約出来高請求書を分けて提出してください。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①は税率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【10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％・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％・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を選択することができます。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1163170</xdr:colOff>
      <xdr:row>2</xdr:row>
      <xdr:rowOff>154192</xdr:rowOff>
    </xdr:from>
    <xdr:to>
      <xdr:col>22</xdr:col>
      <xdr:colOff>484990</xdr:colOff>
      <xdr:row>7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75594" y="494851"/>
          <a:ext cx="3086996" cy="697456"/>
        </a:xfrm>
        <a:prstGeom prst="ellipse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適格請求書発行事業者用</a:t>
          </a:r>
          <a:endParaRPr kumimoji="1" lang="en-US" altLang="ja-JP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706-1920-4BCB-8267-0E0C95D9DDAF}">
  <sheetPr>
    <pageSetUpPr fitToPage="1"/>
  </sheetPr>
  <dimension ref="A2:R35"/>
  <sheetViews>
    <sheetView tabSelected="1" zoomScaleNormal="100" zoomScaleSheetLayoutView="100" workbookViewId="0"/>
  </sheetViews>
  <sheetFormatPr defaultColWidth="9" defaultRowHeight="13.2" x14ac:dyDescent="0.2"/>
  <cols>
    <col min="1" max="14" width="3.77734375" style="3" customWidth="1"/>
    <col min="15" max="16" width="18.77734375" style="3" customWidth="1"/>
    <col min="17" max="17" width="18.77734375" style="19" customWidth="1"/>
    <col min="18" max="18" width="18.77734375" style="3" customWidth="1"/>
    <col min="19" max="16384" width="9" style="3"/>
  </cols>
  <sheetData>
    <row r="2" spans="1:18" ht="19.95" customHeight="1" x14ac:dyDescent="0.2">
      <c r="A2" s="54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11" t="s">
        <v>39</v>
      </c>
      <c r="Q2" s="111"/>
      <c r="R2" s="1"/>
    </row>
    <row r="3" spans="1:18" ht="19.9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11"/>
      <c r="Q3" s="111"/>
      <c r="R3" s="4"/>
    </row>
    <row r="4" spans="1:18" ht="10.050000000000001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  <c r="N4" s="4"/>
      <c r="O4" s="5"/>
      <c r="P4" s="6"/>
      <c r="Q4" s="7"/>
      <c r="R4" s="8"/>
    </row>
    <row r="5" spans="1:18" ht="16.95" customHeight="1" x14ac:dyDescent="0.2">
      <c r="A5" s="9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/>
      <c r="P5" s="6"/>
      <c r="Q5" s="7"/>
      <c r="R5" s="8"/>
    </row>
    <row r="6" spans="1:18" ht="16.95" customHeight="1" x14ac:dyDescent="0.2">
      <c r="A6" s="10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5"/>
      <c r="P6" s="6"/>
      <c r="Q6" s="7"/>
      <c r="R6" s="8"/>
    </row>
    <row r="7" spans="1:18" ht="16.95" customHeight="1" x14ac:dyDescent="0.2">
      <c r="A7" s="52" t="s">
        <v>30</v>
      </c>
      <c r="B7" s="52"/>
      <c r="C7" s="52"/>
      <c r="D7" s="55"/>
      <c r="E7" s="55"/>
      <c r="F7" s="55"/>
      <c r="G7" s="55"/>
      <c r="H7" s="55"/>
      <c r="I7" s="55"/>
      <c r="J7" s="56" t="s">
        <v>34</v>
      </c>
      <c r="K7" s="56"/>
      <c r="L7" s="56"/>
      <c r="M7" s="57"/>
      <c r="N7" s="57"/>
      <c r="O7" s="57"/>
      <c r="P7" s="6"/>
      <c r="Q7" s="7"/>
      <c r="R7" s="8"/>
    </row>
    <row r="8" spans="1:18" ht="16.95" customHeight="1" x14ac:dyDescent="0.2">
      <c r="A8" s="48" t="s">
        <v>31</v>
      </c>
      <c r="B8" s="49"/>
      <c r="C8" s="50"/>
      <c r="D8" s="51"/>
      <c r="E8" s="51"/>
      <c r="F8" s="51"/>
      <c r="G8" s="51"/>
      <c r="H8" s="51"/>
      <c r="I8" s="51"/>
      <c r="J8" s="52" t="s">
        <v>13</v>
      </c>
      <c r="K8" s="52"/>
      <c r="L8" s="52"/>
      <c r="M8" s="53"/>
      <c r="N8" s="53"/>
      <c r="O8" s="53"/>
      <c r="P8" s="6"/>
      <c r="Q8" s="7"/>
      <c r="R8" s="8"/>
    </row>
    <row r="9" spans="1:18" ht="16.95" customHeight="1" x14ac:dyDescent="0.2">
      <c r="A9" s="58" t="s">
        <v>1</v>
      </c>
      <c r="B9" s="58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"/>
      <c r="Q9" s="11"/>
      <c r="R9" s="8"/>
    </row>
    <row r="10" spans="1:18" ht="10.050000000000001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5"/>
      <c r="K10" s="5"/>
      <c r="L10" s="5"/>
      <c r="M10" s="5"/>
      <c r="N10" s="5"/>
      <c r="O10" s="12"/>
      <c r="P10" s="13"/>
      <c r="Q10" s="11"/>
      <c r="R10" s="8"/>
    </row>
    <row r="11" spans="1:18" ht="16.95" customHeight="1" thickBot="1" x14ac:dyDescent="0.25">
      <c r="A11" s="60" t="s">
        <v>17</v>
      </c>
      <c r="B11" s="60"/>
      <c r="C11" s="60"/>
      <c r="D11" s="61"/>
      <c r="E11" s="61"/>
      <c r="F11" s="61"/>
      <c r="G11" s="61"/>
      <c r="H11" s="61"/>
      <c r="I11" s="61"/>
      <c r="J11" s="62" t="s">
        <v>28</v>
      </c>
      <c r="K11" s="63"/>
      <c r="L11" s="63"/>
      <c r="M11" s="63"/>
      <c r="N11" s="63"/>
      <c r="O11" s="30" t="s">
        <v>35</v>
      </c>
      <c r="P11" s="30" t="s">
        <v>36</v>
      </c>
      <c r="Q11" s="30" t="s">
        <v>37</v>
      </c>
      <c r="R11" s="24"/>
    </row>
    <row r="12" spans="1:18" ht="16.95" customHeight="1" thickTop="1" x14ac:dyDescent="0.2">
      <c r="A12" s="64" t="s">
        <v>43</v>
      </c>
      <c r="B12" s="65"/>
      <c r="C12" s="66"/>
      <c r="D12" s="67" t="s">
        <v>5</v>
      </c>
      <c r="E12" s="68"/>
      <c r="F12" s="68"/>
      <c r="G12" s="73" t="s">
        <v>6</v>
      </c>
      <c r="H12" s="73"/>
      <c r="I12" s="74"/>
      <c r="J12" s="79" t="s">
        <v>14</v>
      </c>
      <c r="K12" s="79"/>
      <c r="L12" s="79"/>
      <c r="M12" s="79"/>
      <c r="N12" s="79"/>
      <c r="O12" s="14"/>
      <c r="P12" s="31">
        <f>ROUNDDOWN(A13*O12,0)</f>
        <v>0</v>
      </c>
      <c r="Q12" s="32">
        <f>SUM(O12:P12)</f>
        <v>0</v>
      </c>
      <c r="R12" s="25"/>
    </row>
    <row r="13" spans="1:18" ht="16.95" customHeight="1" x14ac:dyDescent="0.2">
      <c r="A13" s="80"/>
      <c r="B13" s="81"/>
      <c r="C13" s="82"/>
      <c r="D13" s="69"/>
      <c r="E13" s="70"/>
      <c r="F13" s="70"/>
      <c r="G13" s="75"/>
      <c r="H13" s="75"/>
      <c r="I13" s="76"/>
      <c r="J13" s="86" t="s">
        <v>15</v>
      </c>
      <c r="K13" s="86"/>
      <c r="L13" s="86"/>
      <c r="M13" s="86"/>
      <c r="N13" s="86"/>
      <c r="O13" s="15"/>
      <c r="P13" s="33">
        <f>ROUNDDOWN(A13*O13,0)</f>
        <v>0</v>
      </c>
      <c r="Q13" s="34">
        <f>SUM(O13:P13)</f>
        <v>0</v>
      </c>
      <c r="R13" s="25"/>
    </row>
    <row r="14" spans="1:18" ht="16.95" customHeight="1" thickBot="1" x14ac:dyDescent="0.25">
      <c r="A14" s="83"/>
      <c r="B14" s="84"/>
      <c r="C14" s="85"/>
      <c r="D14" s="71"/>
      <c r="E14" s="72"/>
      <c r="F14" s="72"/>
      <c r="G14" s="77"/>
      <c r="H14" s="77"/>
      <c r="I14" s="78"/>
      <c r="J14" s="87" t="s">
        <v>16</v>
      </c>
      <c r="K14" s="87"/>
      <c r="L14" s="87"/>
      <c r="M14" s="87"/>
      <c r="N14" s="87"/>
      <c r="O14" s="16">
        <f>O13-O12</f>
        <v>0</v>
      </c>
      <c r="P14" s="35">
        <f>P13-P12</f>
        <v>0</v>
      </c>
      <c r="Q14" s="36">
        <f>SUM(O14:P14)</f>
        <v>0</v>
      </c>
      <c r="R14" s="25"/>
    </row>
    <row r="15" spans="1:18" ht="25.05" customHeight="1" thickTop="1" x14ac:dyDescent="0.2">
      <c r="A15" s="23"/>
      <c r="B15" s="8"/>
      <c r="C15" s="8"/>
      <c r="D15" s="17"/>
      <c r="E15" s="17"/>
      <c r="F15" s="17"/>
      <c r="G15" s="17"/>
      <c r="H15" s="17"/>
      <c r="I15" s="17"/>
      <c r="J15" s="126" t="s">
        <v>27</v>
      </c>
      <c r="K15" s="127"/>
      <c r="L15" s="127"/>
      <c r="M15" s="127"/>
      <c r="N15" s="127"/>
      <c r="O15" s="128"/>
      <c r="P15" s="129">
        <f>Q14</f>
        <v>0</v>
      </c>
      <c r="Q15" s="130"/>
      <c r="R15" s="24"/>
    </row>
    <row r="16" spans="1:18" ht="10.050000000000001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7"/>
      <c r="R16" s="8"/>
    </row>
    <row r="17" spans="1:18" ht="16.95" customHeight="1" x14ac:dyDescent="0.2">
      <c r="A17" s="112" t="s">
        <v>21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4"/>
      <c r="P17" s="115" t="s">
        <v>20</v>
      </c>
      <c r="Q17" s="116"/>
      <c r="R17" s="62"/>
    </row>
    <row r="18" spans="1:18" ht="16.95" customHeight="1" x14ac:dyDescent="0.2">
      <c r="A18" s="131" t="s">
        <v>7</v>
      </c>
      <c r="B18" s="132"/>
      <c r="C18" s="132"/>
      <c r="D18" s="133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48" t="s">
        <v>19</v>
      </c>
      <c r="P18" s="21" t="s">
        <v>22</v>
      </c>
      <c r="Q18" s="22" t="s">
        <v>23</v>
      </c>
      <c r="R18" s="20" t="s">
        <v>18</v>
      </c>
    </row>
    <row r="19" spans="1:18" ht="16.95" customHeight="1" x14ac:dyDescent="0.2">
      <c r="A19" s="89" t="s">
        <v>8</v>
      </c>
      <c r="B19" s="90"/>
      <c r="C19" s="90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48"/>
      <c r="P19" s="117"/>
      <c r="Q19" s="119"/>
      <c r="R19" s="121" t="s">
        <v>19</v>
      </c>
    </row>
    <row r="20" spans="1:18" ht="16.95" customHeight="1" x14ac:dyDescent="0.2">
      <c r="A20" s="91"/>
      <c r="B20" s="92"/>
      <c r="C20" s="92"/>
      <c r="D20" s="124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48"/>
      <c r="P20" s="118"/>
      <c r="Q20" s="120"/>
      <c r="R20" s="122"/>
    </row>
    <row r="21" spans="1:18" ht="16.95" customHeight="1" x14ac:dyDescent="0.2">
      <c r="A21" s="89" t="s">
        <v>9</v>
      </c>
      <c r="B21" s="90"/>
      <c r="C21" s="90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48"/>
      <c r="P21" s="21" t="s">
        <v>24</v>
      </c>
      <c r="Q21" s="22" t="s">
        <v>25</v>
      </c>
      <c r="R21" s="122"/>
    </row>
    <row r="22" spans="1:18" ht="16.95" customHeight="1" x14ac:dyDescent="0.2">
      <c r="A22" s="91"/>
      <c r="B22" s="92"/>
      <c r="C22" s="92"/>
      <c r="D22" s="124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48"/>
      <c r="P22" s="117"/>
      <c r="Q22" s="119"/>
      <c r="R22" s="122"/>
    </row>
    <row r="23" spans="1:18" ht="16.95" customHeight="1" thickBot="1" x14ac:dyDescent="0.25">
      <c r="A23" s="89" t="s">
        <v>11</v>
      </c>
      <c r="B23" s="90"/>
      <c r="C23" s="90"/>
      <c r="D23" s="93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88"/>
      <c r="P23" s="118"/>
      <c r="Q23" s="120"/>
      <c r="R23" s="123"/>
    </row>
    <row r="24" spans="1:18" ht="16.95" customHeight="1" thickTop="1" x14ac:dyDescent="0.2">
      <c r="A24" s="105" t="s">
        <v>44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  <c r="P24" s="98" t="s">
        <v>32</v>
      </c>
      <c r="Q24" s="98"/>
      <c r="R24" s="99"/>
    </row>
    <row r="25" spans="1:18" ht="16.95" customHeight="1" x14ac:dyDescent="0.2">
      <c r="A25" s="108" t="s">
        <v>48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  <c r="P25" s="98"/>
      <c r="Q25" s="98"/>
      <c r="R25" s="99"/>
    </row>
    <row r="26" spans="1:18" ht="16.95" customHeight="1" thickBot="1" x14ac:dyDescent="0.25">
      <c r="A26" s="27" t="s">
        <v>12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98"/>
      <c r="Q26" s="98"/>
      <c r="R26" s="99"/>
    </row>
    <row r="27" spans="1:18" ht="16.95" customHeight="1" thickTop="1" x14ac:dyDescent="0.2">
      <c r="A27" s="95" t="s">
        <v>45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8"/>
      <c r="Q27" s="98"/>
      <c r="R27" s="99"/>
    </row>
    <row r="28" spans="1:18" ht="16.95" customHeight="1" x14ac:dyDescent="0.2">
      <c r="A28" s="39"/>
      <c r="B28" s="40"/>
      <c r="C28" s="40"/>
      <c r="D28" s="40"/>
      <c r="E28" s="40"/>
      <c r="F28" s="40"/>
      <c r="G28" s="40"/>
      <c r="H28" s="100"/>
      <c r="I28" s="101"/>
      <c r="J28" s="101"/>
      <c r="K28" s="101"/>
      <c r="L28" s="101"/>
      <c r="M28" s="101"/>
      <c r="N28" s="101"/>
      <c r="O28" s="102"/>
      <c r="P28" s="103"/>
      <c r="Q28" s="103"/>
      <c r="R28" s="104"/>
    </row>
    <row r="29" spans="1:18" ht="16.95" customHeight="1" x14ac:dyDescent="0.2">
      <c r="A29" s="45" t="s">
        <v>33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7"/>
      <c r="R29" s="8"/>
    </row>
    <row r="30" spans="1:18" ht="15" customHeight="1" x14ac:dyDescent="0.2">
      <c r="B30" s="8"/>
      <c r="C30" s="18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8"/>
    </row>
    <row r="31" spans="1:18" ht="15" customHeight="1" x14ac:dyDescent="0.2">
      <c r="B31" s="8"/>
      <c r="C31" s="18" t="s">
        <v>47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7"/>
      <c r="R31" s="8"/>
    </row>
    <row r="32" spans="1:18" ht="15" customHeight="1" x14ac:dyDescent="0.2">
      <c r="B32" s="8"/>
      <c r="C32" s="18" t="s">
        <v>41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7"/>
      <c r="R32" s="8"/>
    </row>
    <row r="33" spans="2:18" ht="15" customHeight="1" x14ac:dyDescent="0.2">
      <c r="B33" s="8"/>
      <c r="C33" s="18" t="s">
        <v>42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</row>
    <row r="34" spans="2:18" x14ac:dyDescent="0.2">
      <c r="C34" s="18" t="s">
        <v>46</v>
      </c>
      <c r="E34" s="8"/>
      <c r="F34" s="8"/>
      <c r="G34" s="8"/>
      <c r="H34" s="8"/>
      <c r="I34" s="8"/>
      <c r="J34" s="8"/>
      <c r="K34" s="8"/>
      <c r="L34" s="8"/>
      <c r="M34" s="8"/>
    </row>
    <row r="35" spans="2:18" s="41" customFormat="1" x14ac:dyDescent="0.2">
      <c r="C35" s="42"/>
      <c r="E35" s="43"/>
      <c r="F35" s="43"/>
      <c r="G35" s="43"/>
      <c r="H35" s="43"/>
      <c r="I35" s="43"/>
      <c r="J35" s="43"/>
      <c r="K35" s="43"/>
      <c r="L35" s="43"/>
      <c r="M35" s="43"/>
      <c r="Q35" s="44"/>
    </row>
  </sheetData>
  <sheetProtection sheet="1" objects="1" scenarios="1"/>
  <mergeCells count="50">
    <mergeCell ref="P2:Q3"/>
    <mergeCell ref="A17:O17"/>
    <mergeCell ref="P17:R17"/>
    <mergeCell ref="P22:P23"/>
    <mergeCell ref="Q22:Q23"/>
    <mergeCell ref="P19:P20"/>
    <mergeCell ref="Q19:Q20"/>
    <mergeCell ref="R19:R23"/>
    <mergeCell ref="D20:N20"/>
    <mergeCell ref="A21:C22"/>
    <mergeCell ref="D21:N21"/>
    <mergeCell ref="D22:N22"/>
    <mergeCell ref="J15:O15"/>
    <mergeCell ref="P15:Q15"/>
    <mergeCell ref="A18:C18"/>
    <mergeCell ref="D18:N18"/>
    <mergeCell ref="A27:O27"/>
    <mergeCell ref="P27:R27"/>
    <mergeCell ref="H28:O28"/>
    <mergeCell ref="P28:R28"/>
    <mergeCell ref="A24:O24"/>
    <mergeCell ref="P25:R25"/>
    <mergeCell ref="A25:O25"/>
    <mergeCell ref="P26:R26"/>
    <mergeCell ref="P24:R24"/>
    <mergeCell ref="O18:O23"/>
    <mergeCell ref="A19:C20"/>
    <mergeCell ref="D19:N19"/>
    <mergeCell ref="A23:C23"/>
    <mergeCell ref="D23:N23"/>
    <mergeCell ref="A9:C9"/>
    <mergeCell ref="D9:O9"/>
    <mergeCell ref="A11:I11"/>
    <mergeCell ref="J11:N11"/>
    <mergeCell ref="A12:C12"/>
    <mergeCell ref="D12:F14"/>
    <mergeCell ref="G12:I14"/>
    <mergeCell ref="J12:N12"/>
    <mergeCell ref="A13:C14"/>
    <mergeCell ref="J13:N13"/>
    <mergeCell ref="J14:N14"/>
    <mergeCell ref="A8:C8"/>
    <mergeCell ref="D8:I8"/>
    <mergeCell ref="J8:L8"/>
    <mergeCell ref="M8:O8"/>
    <mergeCell ref="A2:O3"/>
    <mergeCell ref="A7:C7"/>
    <mergeCell ref="D7:I7"/>
    <mergeCell ref="J7:L7"/>
    <mergeCell ref="M7:O7"/>
  </mergeCells>
  <phoneticPr fontId="6"/>
  <dataValidations disablePrompts="1" count="1">
    <dataValidation type="list" showInputMessage="1" showErrorMessage="1" sqref="A13:C14" xr:uid="{CD7F8444-0D67-4D6D-80CA-1DA0D92CDF00}">
      <formula1>"10%,8%,0%"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fitToHeight="0" orientation="landscape" errors="blank" r:id="rId1"/>
  <headerFooter scaleWithDoc="0" alignWithMargins="0">
    <oddHeader>&amp;R&amp;9KS2023.10.01　&amp;P/&amp;N</oddHeader>
    <oddFooter>&amp;Rフジタ道路株式会社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B11B-73CD-41E1-83D3-26AE150B3F1A}">
  <sheetPr>
    <pageSetUpPr fitToPage="1"/>
  </sheetPr>
  <dimension ref="A11:R44"/>
  <sheetViews>
    <sheetView zoomScale="85" zoomScaleNormal="85" zoomScaleSheetLayoutView="100" workbookViewId="0"/>
  </sheetViews>
  <sheetFormatPr defaultColWidth="9" defaultRowHeight="13.2" x14ac:dyDescent="0.2"/>
  <cols>
    <col min="1" max="14" width="3.77734375" style="3" customWidth="1"/>
    <col min="15" max="16" width="18.77734375" style="3" customWidth="1"/>
    <col min="17" max="17" width="18.77734375" style="19" customWidth="1"/>
    <col min="18" max="18" width="18.77734375" style="3" customWidth="1"/>
    <col min="19" max="16384" width="9" style="3"/>
  </cols>
  <sheetData>
    <row r="11" spans="1:18" ht="19.95" customHeight="1" x14ac:dyDescent="0.2">
      <c r="A11" s="54" t="s">
        <v>38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35" t="s">
        <v>39</v>
      </c>
      <c r="Q11" s="135"/>
      <c r="R11" s="1"/>
    </row>
    <row r="12" spans="1:18" ht="19.95" customHeight="1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135"/>
      <c r="Q12" s="135"/>
      <c r="R12" s="4"/>
    </row>
    <row r="13" spans="1:18" ht="10.05000000000000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4"/>
      <c r="N13" s="4"/>
      <c r="O13" s="5"/>
      <c r="P13" s="6"/>
      <c r="Q13" s="7"/>
      <c r="R13" s="8"/>
    </row>
    <row r="14" spans="1:18" ht="16.95" customHeight="1" x14ac:dyDescent="0.2">
      <c r="A14" s="9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5"/>
      <c r="P14" s="6"/>
      <c r="Q14" s="7"/>
      <c r="R14" s="8"/>
    </row>
    <row r="15" spans="1:18" ht="16.95" customHeight="1" x14ac:dyDescent="0.2">
      <c r="A15" s="10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"/>
      <c r="P15" s="6"/>
      <c r="Q15" s="7"/>
      <c r="R15" s="8"/>
    </row>
    <row r="16" spans="1:18" ht="16.95" customHeight="1" x14ac:dyDescent="0.2">
      <c r="A16" s="52" t="s">
        <v>30</v>
      </c>
      <c r="B16" s="52"/>
      <c r="C16" s="52"/>
      <c r="D16" s="55">
        <v>45247</v>
      </c>
      <c r="E16" s="55"/>
      <c r="F16" s="55"/>
      <c r="G16" s="55"/>
      <c r="H16" s="55"/>
      <c r="I16" s="55"/>
      <c r="J16" s="56" t="s">
        <v>34</v>
      </c>
      <c r="K16" s="56"/>
      <c r="L16" s="56"/>
      <c r="M16" s="57" t="s">
        <v>29</v>
      </c>
      <c r="N16" s="57"/>
      <c r="O16" s="57"/>
      <c r="P16" s="6"/>
      <c r="Q16" s="7"/>
      <c r="R16" s="8"/>
    </row>
    <row r="17" spans="1:18" ht="16.95" customHeight="1" x14ac:dyDescent="0.2">
      <c r="A17" s="48" t="s">
        <v>31</v>
      </c>
      <c r="B17" s="49"/>
      <c r="C17" s="50"/>
      <c r="D17" s="51">
        <v>45245</v>
      </c>
      <c r="E17" s="51"/>
      <c r="F17" s="51"/>
      <c r="G17" s="51"/>
      <c r="H17" s="51"/>
      <c r="I17" s="51"/>
      <c r="J17" s="52" t="s">
        <v>13</v>
      </c>
      <c r="K17" s="52"/>
      <c r="L17" s="52"/>
      <c r="M17" s="53" t="s">
        <v>4</v>
      </c>
      <c r="N17" s="53"/>
      <c r="O17" s="53"/>
      <c r="P17" s="6"/>
      <c r="Q17" s="7"/>
      <c r="R17" s="8"/>
    </row>
    <row r="18" spans="1:18" ht="16.95" customHeight="1" x14ac:dyDescent="0.2">
      <c r="A18" s="58" t="s">
        <v>1</v>
      </c>
      <c r="B18" s="58"/>
      <c r="C18" s="58"/>
      <c r="D18" s="59" t="s">
        <v>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"/>
      <c r="Q18" s="11"/>
      <c r="R18" s="8"/>
    </row>
    <row r="19" spans="1:18" ht="10.050000000000001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5"/>
      <c r="K19" s="5"/>
      <c r="L19" s="5"/>
      <c r="M19" s="5"/>
      <c r="N19" s="5"/>
      <c r="O19" s="12"/>
      <c r="P19" s="13"/>
      <c r="Q19" s="11"/>
      <c r="R19" s="8"/>
    </row>
    <row r="20" spans="1:18" ht="16.95" customHeight="1" thickBot="1" x14ac:dyDescent="0.25">
      <c r="A20" s="60" t="s">
        <v>17</v>
      </c>
      <c r="B20" s="60"/>
      <c r="C20" s="60"/>
      <c r="D20" s="61"/>
      <c r="E20" s="61"/>
      <c r="F20" s="61"/>
      <c r="G20" s="61"/>
      <c r="H20" s="61"/>
      <c r="I20" s="61"/>
      <c r="J20" s="62" t="s">
        <v>28</v>
      </c>
      <c r="K20" s="63"/>
      <c r="L20" s="63"/>
      <c r="M20" s="63"/>
      <c r="N20" s="63"/>
      <c r="O20" s="30" t="str">
        <f>IF(R21=1,"金額","税抜")</f>
        <v>税抜</v>
      </c>
      <c r="P20" s="30" t="str">
        <f>IF(R21=1,"*****","消費税")</f>
        <v>消費税</v>
      </c>
      <c r="Q20" s="30" t="str">
        <f>IF(R21=1,"*****","税込")</f>
        <v>税込</v>
      </c>
      <c r="R20" s="24"/>
    </row>
    <row r="21" spans="1:18" ht="16.95" customHeight="1" thickTop="1" x14ac:dyDescent="0.2">
      <c r="A21" s="64" t="s">
        <v>43</v>
      </c>
      <c r="B21" s="65"/>
      <c r="C21" s="66"/>
      <c r="D21" s="67" t="s">
        <v>5</v>
      </c>
      <c r="E21" s="68"/>
      <c r="F21" s="68"/>
      <c r="G21" s="73" t="s">
        <v>6</v>
      </c>
      <c r="H21" s="73"/>
      <c r="I21" s="74"/>
      <c r="J21" s="79" t="s">
        <v>14</v>
      </c>
      <c r="K21" s="79"/>
      <c r="L21" s="79"/>
      <c r="M21" s="79"/>
      <c r="N21" s="79"/>
      <c r="O21" s="14">
        <v>780000</v>
      </c>
      <c r="P21" s="31">
        <f>IF(R21=1,"*****",ROUNDDOWN(A22*O21,0))</f>
        <v>78000</v>
      </c>
      <c r="Q21" s="32">
        <f>IF(R21=1,"*****",(SUM(O21:P21)))</f>
        <v>858000</v>
      </c>
      <c r="R21" s="25">
        <v>0</v>
      </c>
    </row>
    <row r="22" spans="1:18" ht="16.95" customHeight="1" x14ac:dyDescent="0.2">
      <c r="A22" s="80">
        <v>0.1</v>
      </c>
      <c r="B22" s="81"/>
      <c r="C22" s="82"/>
      <c r="D22" s="69"/>
      <c r="E22" s="70"/>
      <c r="F22" s="70"/>
      <c r="G22" s="75"/>
      <c r="H22" s="75"/>
      <c r="I22" s="76"/>
      <c r="J22" s="86" t="s">
        <v>15</v>
      </c>
      <c r="K22" s="86"/>
      <c r="L22" s="86"/>
      <c r="M22" s="86"/>
      <c r="N22" s="86"/>
      <c r="O22" s="15">
        <v>980000</v>
      </c>
      <c r="P22" s="33">
        <f>IF(R21=1,"*****",ROUNDDOWN(A22*O22,0))</f>
        <v>98000</v>
      </c>
      <c r="Q22" s="34">
        <f>IF(R21=1,"*****",(SUM(O22:P22)))</f>
        <v>1078000</v>
      </c>
      <c r="R22" s="25"/>
    </row>
    <row r="23" spans="1:18" ht="16.95" customHeight="1" thickBot="1" x14ac:dyDescent="0.25">
      <c r="A23" s="83"/>
      <c r="B23" s="84"/>
      <c r="C23" s="85"/>
      <c r="D23" s="71"/>
      <c r="E23" s="72"/>
      <c r="F23" s="72"/>
      <c r="G23" s="77"/>
      <c r="H23" s="77"/>
      <c r="I23" s="78"/>
      <c r="J23" s="87" t="s">
        <v>16</v>
      </c>
      <c r="K23" s="87"/>
      <c r="L23" s="87"/>
      <c r="M23" s="87"/>
      <c r="N23" s="87"/>
      <c r="O23" s="16">
        <v>200000</v>
      </c>
      <c r="P23" s="35">
        <f>IF(R21=1,"*****",ROUNDDOWN(A22*O23,0))</f>
        <v>20000</v>
      </c>
      <c r="Q23" s="36">
        <f>IF(R21=1,"*****",(SUM(O23:P23)))</f>
        <v>220000</v>
      </c>
      <c r="R23" s="25"/>
    </row>
    <row r="24" spans="1:18" ht="25.05" customHeight="1" thickTop="1" x14ac:dyDescent="0.2">
      <c r="A24" s="23"/>
      <c r="B24" s="8"/>
      <c r="C24" s="8"/>
      <c r="D24" s="17"/>
      <c r="E24" s="17"/>
      <c r="F24" s="17"/>
      <c r="G24" s="17"/>
      <c r="H24" s="17"/>
      <c r="I24" s="17"/>
      <c r="J24" s="126" t="s">
        <v>27</v>
      </c>
      <c r="K24" s="127"/>
      <c r="L24" s="127"/>
      <c r="M24" s="127"/>
      <c r="N24" s="127"/>
      <c r="O24" s="128"/>
      <c r="P24" s="129">
        <f>IF(R21=1,O23,Q23)</f>
        <v>220000</v>
      </c>
      <c r="Q24" s="130"/>
      <c r="R24" s="24"/>
    </row>
    <row r="25" spans="1:18" ht="10.050000000000001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7"/>
      <c r="R25" s="8"/>
    </row>
    <row r="26" spans="1:18" ht="16.95" customHeight="1" x14ac:dyDescent="0.2">
      <c r="A26" s="112" t="s">
        <v>21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115" t="s">
        <v>20</v>
      </c>
      <c r="Q26" s="116"/>
      <c r="R26" s="62"/>
    </row>
    <row r="27" spans="1:18" ht="16.95" customHeight="1" x14ac:dyDescent="0.2">
      <c r="A27" s="131" t="s">
        <v>7</v>
      </c>
      <c r="B27" s="132"/>
      <c r="C27" s="132"/>
      <c r="D27" s="133" t="s">
        <v>49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48" t="s">
        <v>19</v>
      </c>
      <c r="P27" s="21" t="s">
        <v>22</v>
      </c>
      <c r="Q27" s="22" t="s">
        <v>23</v>
      </c>
      <c r="R27" s="20" t="s">
        <v>18</v>
      </c>
    </row>
    <row r="28" spans="1:18" ht="16.95" customHeight="1" x14ac:dyDescent="0.2">
      <c r="A28" s="89" t="s">
        <v>8</v>
      </c>
      <c r="B28" s="90"/>
      <c r="C28" s="90"/>
      <c r="D28" s="93" t="s">
        <v>50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48"/>
      <c r="P28" s="117"/>
      <c r="Q28" s="119"/>
      <c r="R28" s="121" t="s">
        <v>19</v>
      </c>
    </row>
    <row r="29" spans="1:18" ht="16.95" customHeight="1" x14ac:dyDescent="0.2">
      <c r="A29" s="91"/>
      <c r="B29" s="92"/>
      <c r="C29" s="92"/>
      <c r="D29" s="124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48"/>
      <c r="P29" s="118"/>
      <c r="Q29" s="120"/>
      <c r="R29" s="122"/>
    </row>
    <row r="30" spans="1:18" ht="16.95" customHeight="1" x14ac:dyDescent="0.2">
      <c r="A30" s="89" t="s">
        <v>9</v>
      </c>
      <c r="B30" s="90"/>
      <c r="C30" s="90"/>
      <c r="D30" s="93" t="s">
        <v>26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48"/>
      <c r="P30" s="21" t="s">
        <v>24</v>
      </c>
      <c r="Q30" s="22" t="s">
        <v>25</v>
      </c>
      <c r="R30" s="122"/>
    </row>
    <row r="31" spans="1:18" ht="16.95" customHeight="1" x14ac:dyDescent="0.2">
      <c r="A31" s="91"/>
      <c r="B31" s="92"/>
      <c r="C31" s="92"/>
      <c r="D31" s="124" t="s">
        <v>10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48"/>
      <c r="P31" s="117"/>
      <c r="Q31" s="119"/>
      <c r="R31" s="122"/>
    </row>
    <row r="32" spans="1:18" ht="16.95" customHeight="1" thickBot="1" x14ac:dyDescent="0.25">
      <c r="A32" s="89" t="s">
        <v>11</v>
      </c>
      <c r="B32" s="90"/>
      <c r="C32" s="90"/>
      <c r="D32" s="93" t="s">
        <v>51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88"/>
      <c r="P32" s="118"/>
      <c r="Q32" s="120"/>
      <c r="R32" s="123"/>
    </row>
    <row r="33" spans="1:18" ht="16.95" customHeight="1" thickTop="1" x14ac:dyDescent="0.2">
      <c r="A33" s="105" t="s">
        <v>44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98" t="s">
        <v>32</v>
      </c>
      <c r="Q33" s="98"/>
      <c r="R33" s="99"/>
    </row>
    <row r="34" spans="1:18" ht="16.95" customHeight="1" x14ac:dyDescent="0.2">
      <c r="A34" s="108" t="s">
        <v>48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  <c r="P34" s="98"/>
      <c r="Q34" s="98"/>
      <c r="R34" s="99"/>
    </row>
    <row r="35" spans="1:18" ht="16.95" customHeight="1" thickBot="1" x14ac:dyDescent="0.25">
      <c r="A35" s="27" t="s">
        <v>12</v>
      </c>
      <c r="B35" s="37">
        <v>1</v>
      </c>
      <c r="C35" s="37">
        <v>2</v>
      </c>
      <c r="D35" s="37">
        <v>3</v>
      </c>
      <c r="E35" s="37">
        <v>4</v>
      </c>
      <c r="F35" s="37">
        <v>5</v>
      </c>
      <c r="G35" s="37">
        <v>6</v>
      </c>
      <c r="H35" s="37">
        <v>7</v>
      </c>
      <c r="I35" s="37">
        <v>8</v>
      </c>
      <c r="J35" s="37">
        <v>9</v>
      </c>
      <c r="K35" s="37">
        <v>0</v>
      </c>
      <c r="L35" s="37">
        <v>1</v>
      </c>
      <c r="M35" s="37">
        <v>2</v>
      </c>
      <c r="N35" s="38">
        <v>3</v>
      </c>
      <c r="O35" s="26"/>
      <c r="P35" s="98"/>
      <c r="Q35" s="98"/>
      <c r="R35" s="99"/>
    </row>
    <row r="36" spans="1:18" ht="16.95" customHeight="1" thickTop="1" x14ac:dyDescent="0.2">
      <c r="A36" s="95" t="s">
        <v>45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8"/>
      <c r="Q36" s="98"/>
      <c r="R36" s="99"/>
    </row>
    <row r="37" spans="1:18" ht="16.95" customHeight="1" x14ac:dyDescent="0.2">
      <c r="A37" s="39"/>
      <c r="B37" s="40"/>
      <c r="C37" s="40"/>
      <c r="D37" s="40"/>
      <c r="E37" s="40"/>
      <c r="F37" s="40"/>
      <c r="G37" s="40"/>
      <c r="H37" s="100"/>
      <c r="I37" s="101"/>
      <c r="J37" s="101"/>
      <c r="K37" s="101"/>
      <c r="L37" s="101"/>
      <c r="M37" s="101"/>
      <c r="N37" s="101"/>
      <c r="O37" s="102"/>
      <c r="P37" s="103"/>
      <c r="Q37" s="103"/>
      <c r="R37" s="104"/>
    </row>
    <row r="38" spans="1:18" ht="16.95" customHeight="1" x14ac:dyDescent="0.2">
      <c r="A38" s="45" t="s">
        <v>33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</row>
    <row r="39" spans="1:18" ht="15" customHeight="1" x14ac:dyDescent="0.2">
      <c r="B39" s="8"/>
      <c r="C39" s="18" t="s">
        <v>40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7"/>
      <c r="R39" s="8"/>
    </row>
    <row r="40" spans="1:18" ht="15" customHeight="1" x14ac:dyDescent="0.2">
      <c r="B40" s="8"/>
      <c r="C40" s="18" t="s">
        <v>47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9"/>
      <c r="R40" s="8"/>
    </row>
    <row r="41" spans="1:18" ht="15" customHeight="1" x14ac:dyDescent="0.2">
      <c r="B41" s="8"/>
      <c r="C41" s="18" t="s">
        <v>41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</row>
    <row r="42" spans="1:18" ht="15" customHeight="1" x14ac:dyDescent="0.2">
      <c r="B42" s="8"/>
      <c r="C42" s="18" t="s">
        <v>42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7"/>
      <c r="R42" s="8"/>
    </row>
    <row r="43" spans="1:18" ht="15" customHeight="1" x14ac:dyDescent="0.2">
      <c r="B43" s="8"/>
      <c r="C43" s="18" t="s">
        <v>46</v>
      </c>
      <c r="E43" s="8"/>
      <c r="F43" s="8"/>
      <c r="G43" s="8"/>
      <c r="H43" s="8"/>
      <c r="I43" s="8"/>
      <c r="J43" s="8"/>
      <c r="K43" s="8"/>
      <c r="L43" s="8"/>
      <c r="M43" s="8"/>
      <c r="Q43" s="7"/>
      <c r="R43" s="8"/>
    </row>
    <row r="44" spans="1:18" x14ac:dyDescent="0.2">
      <c r="C44" s="42"/>
      <c r="D44" s="41"/>
      <c r="E44" s="43"/>
      <c r="F44" s="43"/>
      <c r="G44" s="43"/>
      <c r="H44" s="43"/>
      <c r="I44" s="43"/>
      <c r="J44" s="43"/>
      <c r="K44" s="43"/>
      <c r="L44" s="43"/>
      <c r="M44" s="43"/>
      <c r="N44" s="41"/>
      <c r="O44" s="41"/>
      <c r="P44" s="41"/>
    </row>
  </sheetData>
  <sheetProtection sheet="1" objects="1" scenarios="1"/>
  <mergeCells count="50">
    <mergeCell ref="P11:Q12"/>
    <mergeCell ref="A26:O26"/>
    <mergeCell ref="P26:R26"/>
    <mergeCell ref="P28:P29"/>
    <mergeCell ref="Q28:Q29"/>
    <mergeCell ref="R28:R32"/>
    <mergeCell ref="P31:P32"/>
    <mergeCell ref="Q31:Q32"/>
    <mergeCell ref="A17:C17"/>
    <mergeCell ref="D17:I17"/>
    <mergeCell ref="J17:L17"/>
    <mergeCell ref="M17:O17"/>
    <mergeCell ref="A11:O12"/>
    <mergeCell ref="A16:C16"/>
    <mergeCell ref="D16:I16"/>
    <mergeCell ref="J16:L16"/>
    <mergeCell ref="M16:O16"/>
    <mergeCell ref="A18:C18"/>
    <mergeCell ref="D18:O18"/>
    <mergeCell ref="A20:I20"/>
    <mergeCell ref="J20:N20"/>
    <mergeCell ref="A21:C21"/>
    <mergeCell ref="D21:F23"/>
    <mergeCell ref="G21:I23"/>
    <mergeCell ref="J21:N21"/>
    <mergeCell ref="A22:C23"/>
    <mergeCell ref="J22:N22"/>
    <mergeCell ref="J23:N23"/>
    <mergeCell ref="J24:O24"/>
    <mergeCell ref="P24:Q24"/>
    <mergeCell ref="A27:C27"/>
    <mergeCell ref="D27:N27"/>
    <mergeCell ref="O27:O32"/>
    <mergeCell ref="A28:C29"/>
    <mergeCell ref="D28:N28"/>
    <mergeCell ref="A32:C32"/>
    <mergeCell ref="D32:N32"/>
    <mergeCell ref="D29:N29"/>
    <mergeCell ref="A30:C31"/>
    <mergeCell ref="D30:N30"/>
    <mergeCell ref="D31:N31"/>
    <mergeCell ref="A36:O36"/>
    <mergeCell ref="P36:R36"/>
    <mergeCell ref="H37:O37"/>
    <mergeCell ref="P37:R37"/>
    <mergeCell ref="A33:O33"/>
    <mergeCell ref="P33:R33"/>
    <mergeCell ref="A34:O34"/>
    <mergeCell ref="P34:R34"/>
    <mergeCell ref="P35:R35"/>
  </mergeCells>
  <phoneticPr fontId="6"/>
  <dataValidations count="1">
    <dataValidation type="list" showInputMessage="1" showErrorMessage="1" sqref="A22:C23" xr:uid="{8D1C0816-5BE6-48B0-8C8A-E35D4AF06C0C}">
      <formula1>"10%,8%,0%"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errors="blank" r:id="rId1"/>
  <headerFooter scaleWithDoc="0" alignWithMargins="0">
    <oddHeader>&amp;R&amp;9KS2023.10.01　&amp;P/&amp;N</oddHeader>
    <oddFooter>&amp;Rフジタ道路株式会社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適格請求書発行事業者</vt:lpstr>
      <vt:lpstr>入力例</vt:lpstr>
    </vt:vector>
  </TitlesOfParts>
  <Manager/>
  <Company>フジタ道路株式会社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masumoto</dc:creator>
  <cp:keywords/>
  <dc:description/>
  <cp:lastModifiedBy>金子 明子</cp:lastModifiedBy>
  <cp:revision/>
  <cp:lastPrinted>2023-09-01T06:21:54Z</cp:lastPrinted>
  <dcterms:created xsi:type="dcterms:W3CDTF">2010-03-17T05:26:57Z</dcterms:created>
  <dcterms:modified xsi:type="dcterms:W3CDTF">2023-09-01T06:21:57Z</dcterms:modified>
  <cp:category/>
  <cp:contentStatus/>
</cp:coreProperties>
</file>