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jitaroad365-my.sharepoint.com/personal/kaneko_fujitaroad_co_jp/Documents/デスクトップ/出来高請求書（インボイス制度対応）/"/>
    </mc:Choice>
  </mc:AlternateContent>
  <xr:revisionPtr revIDLastSave="704" documentId="11_1F3457D50DFDF6588C22B7FDA45D057135A1F7DD" xr6:coauthVersionLast="47" xr6:coauthVersionMax="47" xr10:uidLastSave="{53E2A8A8-2817-4A5E-B289-F49FF9A3EEEA}"/>
  <bookViews>
    <workbookView xWindow="-108" yWindow="-108" windowWidth="23256" windowHeight="12576" xr2:uid="{00000000-000D-0000-FFFF-FFFF00000000}"/>
  </bookViews>
  <sheets>
    <sheet name="請求書兼出来高内訳書" sheetId="11" r:id="rId1"/>
  </sheets>
  <definedNames>
    <definedName name="_xlnm.Print_Titles" localSheetId="0">請求書兼出来高内訳書!$17:$19</definedName>
    <definedName name="ﾘｽ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P119" i="11"/>
  <c r="O119" i="11"/>
  <c r="N119" i="11"/>
  <c r="M119" i="11"/>
  <c r="L119" i="11"/>
  <c r="J119" i="11"/>
  <c r="I119" i="11"/>
  <c r="G119" i="11"/>
  <c r="P118" i="11"/>
  <c r="O118" i="11"/>
  <c r="N118" i="11"/>
  <c r="M118" i="11"/>
  <c r="L118" i="11"/>
  <c r="J118" i="11"/>
  <c r="I118" i="11"/>
  <c r="G118" i="11"/>
  <c r="P117" i="11"/>
  <c r="O117" i="11"/>
  <c r="N117" i="11"/>
  <c r="M117" i="11"/>
  <c r="L117" i="11"/>
  <c r="J117" i="11"/>
  <c r="I117" i="11"/>
  <c r="G117" i="11"/>
  <c r="P116" i="11"/>
  <c r="O116" i="11"/>
  <c r="N116" i="11"/>
  <c r="M116" i="11"/>
  <c r="L116" i="11"/>
  <c r="J116" i="11"/>
  <c r="I116" i="11"/>
  <c r="G116" i="11"/>
  <c r="P115" i="11"/>
  <c r="O115" i="11"/>
  <c r="N115" i="11"/>
  <c r="M115" i="11"/>
  <c r="L115" i="11"/>
  <c r="J115" i="11"/>
  <c r="I115" i="11"/>
  <c r="G115" i="11"/>
  <c r="P114" i="11"/>
  <c r="O114" i="11"/>
  <c r="N114" i="11"/>
  <c r="M114" i="11"/>
  <c r="L114" i="11"/>
  <c r="J114" i="11"/>
  <c r="I114" i="11"/>
  <c r="G114" i="11"/>
  <c r="P113" i="11"/>
  <c r="O113" i="11"/>
  <c r="N113" i="11"/>
  <c r="M113" i="11"/>
  <c r="L113" i="11"/>
  <c r="J113" i="11"/>
  <c r="I113" i="11"/>
  <c r="G113" i="11"/>
  <c r="P112" i="11"/>
  <c r="O112" i="11"/>
  <c r="N112" i="11"/>
  <c r="M112" i="11"/>
  <c r="L112" i="11"/>
  <c r="J112" i="11"/>
  <c r="I112" i="11"/>
  <c r="G112" i="11"/>
  <c r="P111" i="11"/>
  <c r="O111" i="11"/>
  <c r="N111" i="11"/>
  <c r="M111" i="11"/>
  <c r="L111" i="11"/>
  <c r="J111" i="11"/>
  <c r="I111" i="11"/>
  <c r="G111" i="11"/>
  <c r="P110" i="11"/>
  <c r="O110" i="11"/>
  <c r="N110" i="11"/>
  <c r="M110" i="11"/>
  <c r="L110" i="11"/>
  <c r="J110" i="11"/>
  <c r="I110" i="11"/>
  <c r="G110" i="11"/>
  <c r="P109" i="11"/>
  <c r="O109" i="11"/>
  <c r="N109" i="11"/>
  <c r="M109" i="11"/>
  <c r="L109" i="11"/>
  <c r="J109" i="11"/>
  <c r="I109" i="11"/>
  <c r="G109" i="11"/>
  <c r="P108" i="11"/>
  <c r="O108" i="11"/>
  <c r="N108" i="11"/>
  <c r="M108" i="11"/>
  <c r="L108" i="11"/>
  <c r="J108" i="11"/>
  <c r="I108" i="11"/>
  <c r="G108" i="11"/>
  <c r="P107" i="11"/>
  <c r="O107" i="11"/>
  <c r="N107" i="11"/>
  <c r="M107" i="11"/>
  <c r="L107" i="11"/>
  <c r="J107" i="11"/>
  <c r="I107" i="11"/>
  <c r="G107" i="11"/>
  <c r="P106" i="11"/>
  <c r="O106" i="11"/>
  <c r="N106" i="11"/>
  <c r="M106" i="11"/>
  <c r="L106" i="11"/>
  <c r="J106" i="11"/>
  <c r="I106" i="11"/>
  <c r="G106" i="11"/>
  <c r="P105" i="11"/>
  <c r="O105" i="11"/>
  <c r="N105" i="11"/>
  <c r="M105" i="11"/>
  <c r="L105" i="11"/>
  <c r="J105" i="11"/>
  <c r="I105" i="11"/>
  <c r="G105" i="11"/>
  <c r="P104" i="11"/>
  <c r="O104" i="11"/>
  <c r="N104" i="11"/>
  <c r="M104" i="11"/>
  <c r="L104" i="11"/>
  <c r="J104" i="11"/>
  <c r="I104" i="11"/>
  <c r="G104" i="11"/>
  <c r="P103" i="11"/>
  <c r="O103" i="11"/>
  <c r="N103" i="11"/>
  <c r="M103" i="11"/>
  <c r="L103" i="11"/>
  <c r="J103" i="11"/>
  <c r="I103" i="11"/>
  <c r="G103" i="11"/>
  <c r="P102" i="11"/>
  <c r="O102" i="11"/>
  <c r="N102" i="11"/>
  <c r="M102" i="11"/>
  <c r="L102" i="11"/>
  <c r="J102" i="11"/>
  <c r="I102" i="11"/>
  <c r="G102" i="11"/>
  <c r="P101" i="11"/>
  <c r="O101" i="11"/>
  <c r="N101" i="11"/>
  <c r="M101" i="11"/>
  <c r="L101" i="11"/>
  <c r="J101" i="11"/>
  <c r="I101" i="11"/>
  <c r="G101" i="11"/>
  <c r="P100" i="11"/>
  <c r="O100" i="11"/>
  <c r="N100" i="11"/>
  <c r="M100" i="11"/>
  <c r="L100" i="11"/>
  <c r="J100" i="11"/>
  <c r="I100" i="11"/>
  <c r="G100" i="11"/>
  <c r="P99" i="11"/>
  <c r="O99" i="11"/>
  <c r="N99" i="11"/>
  <c r="M99" i="11"/>
  <c r="L99" i="11"/>
  <c r="J99" i="11"/>
  <c r="I99" i="11"/>
  <c r="G99" i="11"/>
  <c r="P98" i="11"/>
  <c r="O98" i="11"/>
  <c r="N98" i="11"/>
  <c r="M98" i="11"/>
  <c r="L98" i="11"/>
  <c r="J98" i="11"/>
  <c r="I98" i="11"/>
  <c r="G98" i="11"/>
  <c r="P97" i="11"/>
  <c r="O97" i="11"/>
  <c r="N97" i="11"/>
  <c r="M97" i="11"/>
  <c r="L97" i="11"/>
  <c r="J97" i="11"/>
  <c r="I97" i="11"/>
  <c r="G97" i="11"/>
  <c r="P96" i="11"/>
  <c r="O96" i="11"/>
  <c r="N96" i="11"/>
  <c r="M96" i="11"/>
  <c r="L96" i="11"/>
  <c r="J96" i="11"/>
  <c r="I96" i="11"/>
  <c r="G96" i="11"/>
  <c r="P95" i="11"/>
  <c r="O95" i="11"/>
  <c r="N95" i="11"/>
  <c r="M95" i="11"/>
  <c r="L95" i="11"/>
  <c r="J95" i="11"/>
  <c r="I95" i="11"/>
  <c r="G95" i="11"/>
  <c r="P94" i="11"/>
  <c r="O94" i="11"/>
  <c r="N94" i="11"/>
  <c r="M94" i="11"/>
  <c r="L94" i="11"/>
  <c r="J94" i="11"/>
  <c r="I94" i="11"/>
  <c r="G94" i="11"/>
  <c r="P93" i="11"/>
  <c r="O93" i="11"/>
  <c r="N93" i="11"/>
  <c r="M93" i="11"/>
  <c r="L93" i="11"/>
  <c r="J93" i="11"/>
  <c r="I93" i="11"/>
  <c r="G93" i="11"/>
  <c r="P92" i="11"/>
  <c r="O92" i="11"/>
  <c r="N92" i="11"/>
  <c r="M92" i="11"/>
  <c r="L92" i="11"/>
  <c r="J92" i="11"/>
  <c r="I92" i="11"/>
  <c r="G92" i="11"/>
  <c r="P91" i="11"/>
  <c r="O91" i="11"/>
  <c r="N91" i="11"/>
  <c r="M91" i="11"/>
  <c r="L91" i="11"/>
  <c r="J91" i="11"/>
  <c r="I91" i="11"/>
  <c r="G91" i="11"/>
  <c r="P90" i="11"/>
  <c r="O90" i="11"/>
  <c r="N90" i="11"/>
  <c r="M90" i="11"/>
  <c r="L90" i="11"/>
  <c r="J90" i="11"/>
  <c r="I90" i="11"/>
  <c r="G90" i="11"/>
  <c r="P89" i="11"/>
  <c r="O89" i="11"/>
  <c r="N89" i="11"/>
  <c r="M89" i="11"/>
  <c r="L89" i="11"/>
  <c r="J89" i="11"/>
  <c r="I89" i="11"/>
  <c r="G89" i="11"/>
  <c r="P88" i="11"/>
  <c r="O88" i="11"/>
  <c r="N88" i="11"/>
  <c r="M88" i="11"/>
  <c r="L88" i="11"/>
  <c r="J88" i="11"/>
  <c r="I88" i="11"/>
  <c r="G88" i="11"/>
  <c r="P87" i="11"/>
  <c r="O87" i="11"/>
  <c r="N87" i="11"/>
  <c r="M87" i="11"/>
  <c r="L87" i="11"/>
  <c r="J87" i="11"/>
  <c r="I87" i="11"/>
  <c r="G87" i="11"/>
  <c r="P86" i="11"/>
  <c r="O86" i="11"/>
  <c r="N86" i="11"/>
  <c r="M86" i="11"/>
  <c r="L86" i="11"/>
  <c r="J86" i="11"/>
  <c r="I86" i="11"/>
  <c r="G86" i="11"/>
  <c r="P85" i="11"/>
  <c r="O85" i="11"/>
  <c r="N85" i="11"/>
  <c r="M85" i="11"/>
  <c r="L85" i="11"/>
  <c r="J85" i="11"/>
  <c r="I85" i="11"/>
  <c r="G85" i="11"/>
  <c r="P84" i="11"/>
  <c r="O84" i="11"/>
  <c r="N84" i="11"/>
  <c r="M84" i="11"/>
  <c r="L84" i="11"/>
  <c r="J84" i="11"/>
  <c r="I84" i="11"/>
  <c r="G84" i="11"/>
  <c r="P83" i="11"/>
  <c r="O83" i="11"/>
  <c r="N83" i="11"/>
  <c r="M83" i="11"/>
  <c r="L83" i="11"/>
  <c r="J83" i="11"/>
  <c r="I83" i="11"/>
  <c r="G83" i="11"/>
  <c r="P82" i="11"/>
  <c r="O82" i="11"/>
  <c r="N82" i="11"/>
  <c r="M82" i="11"/>
  <c r="L82" i="11"/>
  <c r="J82" i="11"/>
  <c r="I82" i="11"/>
  <c r="G82" i="11"/>
  <c r="P81" i="11"/>
  <c r="O81" i="11"/>
  <c r="N81" i="11"/>
  <c r="M81" i="11"/>
  <c r="L81" i="11"/>
  <c r="J81" i="11"/>
  <c r="I81" i="11"/>
  <c r="G81" i="11"/>
  <c r="P80" i="11"/>
  <c r="O80" i="11"/>
  <c r="N80" i="11"/>
  <c r="M80" i="11"/>
  <c r="L80" i="11"/>
  <c r="J80" i="11"/>
  <c r="I80" i="11"/>
  <c r="G80" i="11"/>
  <c r="P79" i="11"/>
  <c r="O79" i="11"/>
  <c r="N79" i="11"/>
  <c r="M79" i="11"/>
  <c r="L79" i="11"/>
  <c r="J79" i="11"/>
  <c r="I79" i="11"/>
  <c r="G79" i="11"/>
  <c r="P78" i="11"/>
  <c r="O78" i="11"/>
  <c r="N78" i="11"/>
  <c r="M78" i="11"/>
  <c r="L78" i="11"/>
  <c r="J78" i="11"/>
  <c r="I78" i="11"/>
  <c r="G78" i="11"/>
  <c r="P77" i="11"/>
  <c r="O77" i="11"/>
  <c r="N77" i="11"/>
  <c r="M77" i="11"/>
  <c r="L77" i="11"/>
  <c r="J77" i="11"/>
  <c r="I77" i="11"/>
  <c r="G77" i="11"/>
  <c r="P76" i="11"/>
  <c r="O76" i="11"/>
  <c r="N76" i="11"/>
  <c r="M76" i="11"/>
  <c r="L76" i="11"/>
  <c r="J76" i="11"/>
  <c r="I76" i="11"/>
  <c r="G76" i="11"/>
  <c r="P75" i="11"/>
  <c r="O75" i="11"/>
  <c r="N75" i="11"/>
  <c r="M75" i="11"/>
  <c r="L75" i="11"/>
  <c r="J75" i="11"/>
  <c r="I75" i="11"/>
  <c r="G75" i="11"/>
  <c r="P74" i="11"/>
  <c r="O74" i="11"/>
  <c r="N74" i="11"/>
  <c r="M74" i="11"/>
  <c r="L74" i="11"/>
  <c r="J74" i="11"/>
  <c r="I74" i="11"/>
  <c r="G74" i="11"/>
  <c r="P73" i="11"/>
  <c r="O73" i="11"/>
  <c r="N73" i="11"/>
  <c r="M73" i="11"/>
  <c r="L73" i="11"/>
  <c r="J73" i="11"/>
  <c r="I73" i="11"/>
  <c r="G73" i="11"/>
  <c r="P72" i="11"/>
  <c r="O72" i="11"/>
  <c r="N72" i="11"/>
  <c r="M72" i="11"/>
  <c r="L72" i="11"/>
  <c r="J72" i="11"/>
  <c r="I72" i="11"/>
  <c r="G72" i="11"/>
  <c r="P71" i="11"/>
  <c r="O71" i="11"/>
  <c r="N71" i="11"/>
  <c r="M71" i="11"/>
  <c r="L71" i="11"/>
  <c r="J71" i="11"/>
  <c r="I71" i="11"/>
  <c r="G71" i="11"/>
  <c r="P70" i="11"/>
  <c r="O70" i="11"/>
  <c r="N70" i="11"/>
  <c r="M70" i="11"/>
  <c r="L70" i="11"/>
  <c r="J70" i="11"/>
  <c r="I70" i="11"/>
  <c r="G70" i="11"/>
  <c r="P69" i="11"/>
  <c r="O69" i="11"/>
  <c r="N69" i="11"/>
  <c r="M69" i="11"/>
  <c r="L69" i="11"/>
  <c r="J69" i="11"/>
  <c r="I69" i="11"/>
  <c r="G69" i="11"/>
  <c r="P68" i="11"/>
  <c r="O68" i="11"/>
  <c r="N68" i="11"/>
  <c r="M68" i="11"/>
  <c r="L68" i="11"/>
  <c r="J68" i="11"/>
  <c r="I68" i="11"/>
  <c r="G68" i="11"/>
  <c r="P67" i="11"/>
  <c r="O67" i="11"/>
  <c r="N67" i="11"/>
  <c r="M67" i="11"/>
  <c r="L67" i="11"/>
  <c r="J67" i="11"/>
  <c r="I67" i="11"/>
  <c r="G67" i="11"/>
  <c r="P66" i="11"/>
  <c r="O66" i="11"/>
  <c r="N66" i="11"/>
  <c r="M66" i="11"/>
  <c r="L66" i="11"/>
  <c r="J66" i="11"/>
  <c r="I66" i="11"/>
  <c r="G66" i="11"/>
  <c r="P65" i="11"/>
  <c r="O65" i="11"/>
  <c r="N65" i="11"/>
  <c r="M65" i="11"/>
  <c r="L65" i="11"/>
  <c r="J65" i="11"/>
  <c r="I65" i="11"/>
  <c r="G65" i="11"/>
  <c r="P64" i="11"/>
  <c r="O64" i="11"/>
  <c r="N64" i="11"/>
  <c r="M64" i="11"/>
  <c r="L64" i="11"/>
  <c r="J64" i="11"/>
  <c r="I64" i="11"/>
  <c r="G64" i="11"/>
  <c r="P63" i="11"/>
  <c r="O63" i="11"/>
  <c r="N63" i="11"/>
  <c r="M63" i="11"/>
  <c r="L63" i="11"/>
  <c r="J63" i="11"/>
  <c r="I63" i="11"/>
  <c r="G63" i="11"/>
  <c r="P62" i="11"/>
  <c r="O62" i="11"/>
  <c r="N62" i="11"/>
  <c r="M62" i="11"/>
  <c r="L62" i="11"/>
  <c r="J62" i="11"/>
  <c r="I62" i="11"/>
  <c r="G62" i="11"/>
  <c r="P61" i="11"/>
  <c r="O61" i="11"/>
  <c r="N61" i="11"/>
  <c r="M61" i="11"/>
  <c r="L61" i="11"/>
  <c r="J61" i="11"/>
  <c r="I61" i="11"/>
  <c r="G61" i="11"/>
  <c r="P60" i="11"/>
  <c r="O60" i="11"/>
  <c r="N60" i="11"/>
  <c r="M60" i="11"/>
  <c r="L60" i="11"/>
  <c r="J60" i="11"/>
  <c r="I60" i="11"/>
  <c r="G60" i="11"/>
  <c r="P59" i="11"/>
  <c r="O59" i="11"/>
  <c r="N59" i="11"/>
  <c r="M59" i="11"/>
  <c r="L59" i="11"/>
  <c r="J59" i="11"/>
  <c r="I59" i="11"/>
  <c r="G59" i="11"/>
  <c r="P58" i="11"/>
  <c r="O58" i="11"/>
  <c r="N58" i="11"/>
  <c r="M58" i="11"/>
  <c r="L58" i="11"/>
  <c r="J58" i="11"/>
  <c r="I58" i="11"/>
  <c r="G58" i="11"/>
  <c r="P57" i="11"/>
  <c r="O57" i="11"/>
  <c r="N57" i="11"/>
  <c r="M57" i="11"/>
  <c r="L57" i="11"/>
  <c r="J57" i="11"/>
  <c r="I57" i="11"/>
  <c r="G57" i="11"/>
  <c r="P56" i="11"/>
  <c r="O56" i="11"/>
  <c r="N56" i="11"/>
  <c r="M56" i="11"/>
  <c r="L56" i="11"/>
  <c r="J56" i="11"/>
  <c r="I56" i="11"/>
  <c r="G56" i="11"/>
  <c r="P55" i="11"/>
  <c r="O55" i="11"/>
  <c r="N55" i="11"/>
  <c r="M55" i="11"/>
  <c r="L55" i="11"/>
  <c r="J55" i="11"/>
  <c r="I55" i="11"/>
  <c r="G55" i="11"/>
  <c r="P54" i="11"/>
  <c r="O54" i="11"/>
  <c r="N54" i="11"/>
  <c r="M54" i="11"/>
  <c r="L54" i="11"/>
  <c r="J54" i="11"/>
  <c r="I54" i="11"/>
  <c r="G54" i="11"/>
  <c r="P53" i="11"/>
  <c r="O53" i="11"/>
  <c r="N53" i="11"/>
  <c r="M53" i="11"/>
  <c r="L53" i="11"/>
  <c r="J53" i="11"/>
  <c r="I53" i="11"/>
  <c r="G53" i="11"/>
  <c r="P52" i="11"/>
  <c r="O52" i="11"/>
  <c r="N52" i="11"/>
  <c r="M52" i="11"/>
  <c r="L52" i="11"/>
  <c r="J52" i="11"/>
  <c r="I52" i="11"/>
  <c r="G52" i="11"/>
  <c r="P51" i="11"/>
  <c r="O51" i="11"/>
  <c r="N51" i="11"/>
  <c r="M51" i="11"/>
  <c r="L51" i="11"/>
  <c r="J51" i="11"/>
  <c r="I51" i="11"/>
  <c r="G51" i="11"/>
  <c r="P50" i="11"/>
  <c r="O50" i="11"/>
  <c r="N50" i="11"/>
  <c r="M50" i="11"/>
  <c r="L50" i="11"/>
  <c r="J50" i="11"/>
  <c r="I50" i="11"/>
  <c r="G50" i="11"/>
  <c r="P49" i="11"/>
  <c r="O49" i="11"/>
  <c r="N49" i="11"/>
  <c r="M49" i="11"/>
  <c r="L49" i="11"/>
  <c r="J49" i="11"/>
  <c r="I49" i="11"/>
  <c r="G49" i="11"/>
  <c r="P48" i="11"/>
  <c r="O48" i="11"/>
  <c r="N48" i="11"/>
  <c r="M48" i="11"/>
  <c r="L48" i="11"/>
  <c r="J48" i="11"/>
  <c r="I48" i="11"/>
  <c r="G48" i="11"/>
  <c r="P47" i="11"/>
  <c r="O47" i="11"/>
  <c r="N47" i="11"/>
  <c r="M47" i="11"/>
  <c r="L47" i="11"/>
  <c r="J47" i="11"/>
  <c r="I47" i="11"/>
  <c r="G47" i="11"/>
  <c r="P46" i="11"/>
  <c r="O46" i="11"/>
  <c r="N46" i="11"/>
  <c r="M46" i="11"/>
  <c r="L46" i="11"/>
  <c r="J46" i="11"/>
  <c r="I46" i="11"/>
  <c r="G46" i="11"/>
  <c r="P45" i="11"/>
  <c r="O45" i="11"/>
  <c r="N45" i="11"/>
  <c r="M45" i="11"/>
  <c r="L45" i="11"/>
  <c r="J45" i="11"/>
  <c r="I45" i="11"/>
  <c r="G45" i="11"/>
  <c r="P44" i="11"/>
  <c r="O44" i="11"/>
  <c r="N44" i="11"/>
  <c r="M44" i="11"/>
  <c r="L44" i="11"/>
  <c r="J44" i="11"/>
  <c r="I44" i="11"/>
  <c r="G44" i="11"/>
  <c r="P43" i="11"/>
  <c r="O43" i="11"/>
  <c r="N43" i="11"/>
  <c r="M43" i="11"/>
  <c r="L43" i="11"/>
  <c r="J43" i="11"/>
  <c r="I43" i="11"/>
  <c r="G43" i="11"/>
  <c r="P42" i="11"/>
  <c r="O42" i="11"/>
  <c r="N42" i="11"/>
  <c r="M42" i="11"/>
  <c r="L42" i="11"/>
  <c r="J42" i="11"/>
  <c r="I42" i="11"/>
  <c r="G42" i="11"/>
  <c r="P41" i="11"/>
  <c r="O41" i="11"/>
  <c r="N41" i="11"/>
  <c r="M41" i="11"/>
  <c r="L41" i="11"/>
  <c r="J41" i="11"/>
  <c r="I41" i="11"/>
  <c r="G41" i="11"/>
  <c r="P40" i="11"/>
  <c r="O40" i="11"/>
  <c r="N40" i="11"/>
  <c r="M40" i="11"/>
  <c r="L40" i="11"/>
  <c r="J40" i="11"/>
  <c r="I40" i="11"/>
  <c r="G40" i="11"/>
  <c r="P39" i="11"/>
  <c r="O39" i="11"/>
  <c r="N39" i="11"/>
  <c r="M39" i="11"/>
  <c r="L39" i="11"/>
  <c r="J39" i="11"/>
  <c r="I39" i="11"/>
  <c r="G39" i="11"/>
  <c r="P38" i="11"/>
  <c r="O38" i="11"/>
  <c r="N38" i="11"/>
  <c r="M38" i="11"/>
  <c r="L38" i="11"/>
  <c r="J38" i="11"/>
  <c r="I38" i="11"/>
  <c r="G38" i="11"/>
  <c r="P37" i="11"/>
  <c r="O37" i="11"/>
  <c r="N37" i="11"/>
  <c r="M37" i="11"/>
  <c r="L37" i="11"/>
  <c r="J37" i="11"/>
  <c r="I37" i="11"/>
  <c r="G37" i="11"/>
  <c r="P36" i="11"/>
  <c r="O36" i="11"/>
  <c r="N36" i="11"/>
  <c r="M36" i="11"/>
  <c r="L36" i="11"/>
  <c r="J36" i="11"/>
  <c r="I36" i="11"/>
  <c r="G36" i="11"/>
  <c r="P35" i="11"/>
  <c r="O35" i="11"/>
  <c r="N35" i="11"/>
  <c r="M35" i="11"/>
  <c r="L35" i="11"/>
  <c r="J35" i="11"/>
  <c r="I35" i="11"/>
  <c r="G35" i="11"/>
  <c r="P34" i="11"/>
  <c r="O34" i="11"/>
  <c r="N34" i="11"/>
  <c r="M34" i="11"/>
  <c r="L34" i="11"/>
  <c r="J34" i="11"/>
  <c r="I34" i="11"/>
  <c r="G34" i="11"/>
  <c r="P33" i="11"/>
  <c r="O33" i="11"/>
  <c r="N33" i="11"/>
  <c r="M33" i="11"/>
  <c r="L33" i="11"/>
  <c r="J33" i="11"/>
  <c r="I33" i="11"/>
  <c r="G33" i="11"/>
  <c r="P32" i="11"/>
  <c r="O32" i="11"/>
  <c r="N32" i="11"/>
  <c r="M32" i="11"/>
  <c r="L32" i="11"/>
  <c r="J32" i="11"/>
  <c r="I32" i="11"/>
  <c r="G32" i="11"/>
  <c r="P31" i="11"/>
  <c r="O31" i="11"/>
  <c r="N31" i="11"/>
  <c r="M31" i="11"/>
  <c r="L31" i="11"/>
  <c r="J31" i="11"/>
  <c r="I31" i="11"/>
  <c r="G31" i="11"/>
  <c r="P30" i="11"/>
  <c r="O30" i="11"/>
  <c r="N30" i="11"/>
  <c r="M30" i="11"/>
  <c r="L30" i="11"/>
  <c r="J30" i="11"/>
  <c r="I30" i="11"/>
  <c r="G30" i="11"/>
  <c r="P29" i="11"/>
  <c r="O29" i="11"/>
  <c r="N29" i="11"/>
  <c r="M29" i="11"/>
  <c r="L29" i="11"/>
  <c r="J29" i="11"/>
  <c r="I29" i="11"/>
  <c r="G29" i="11"/>
  <c r="P28" i="11"/>
  <c r="O28" i="11"/>
  <c r="N28" i="11"/>
  <c r="M28" i="11"/>
  <c r="L28" i="11"/>
  <c r="J28" i="11"/>
  <c r="I28" i="11"/>
  <c r="G28" i="11"/>
  <c r="P27" i="11"/>
  <c r="O27" i="11"/>
  <c r="N27" i="11"/>
  <c r="M27" i="11"/>
  <c r="L27" i="11"/>
  <c r="J27" i="11"/>
  <c r="I27" i="11"/>
  <c r="G27" i="11"/>
  <c r="P26" i="11"/>
  <c r="O26" i="11"/>
  <c r="N26" i="11"/>
  <c r="M26" i="11"/>
  <c r="L26" i="11"/>
  <c r="J26" i="11"/>
  <c r="I26" i="11"/>
  <c r="G26" i="11"/>
  <c r="P25" i="11"/>
  <c r="O25" i="11"/>
  <c r="N25" i="11"/>
  <c r="M25" i="11"/>
  <c r="L25" i="11"/>
  <c r="J25" i="11"/>
  <c r="I25" i="11"/>
  <c r="G25" i="11"/>
  <c r="P24" i="11"/>
  <c r="O24" i="11"/>
  <c r="N24" i="11"/>
  <c r="M24" i="11"/>
  <c r="L24" i="11"/>
  <c r="J24" i="11"/>
  <c r="I24" i="11"/>
  <c r="G24" i="11"/>
  <c r="P23" i="11"/>
  <c r="O23" i="11"/>
  <c r="N23" i="11"/>
  <c r="M23" i="11"/>
  <c r="L23" i="11"/>
  <c r="J23" i="11"/>
  <c r="I23" i="11"/>
  <c r="G23" i="11"/>
  <c r="O22" i="11"/>
  <c r="P22" i="11" s="1"/>
  <c r="N22" i="11"/>
  <c r="L22" i="11"/>
  <c r="I22" i="11"/>
  <c r="G22" i="11"/>
  <c r="J22" i="11" l="1"/>
  <c r="M22" i="11"/>
  <c r="D123" i="11" l="1"/>
  <c r="G20" i="11" l="1"/>
  <c r="G21" i="11"/>
  <c r="P121" i="11"/>
  <c r="I21" i="11"/>
  <c r="I20" i="11"/>
  <c r="L21" i="11"/>
  <c r="M21" i="11" s="1"/>
  <c r="L20" i="11"/>
  <c r="J121" i="11"/>
  <c r="M121" i="11"/>
  <c r="O121" i="11"/>
  <c r="N20" i="11"/>
  <c r="N21" i="11"/>
  <c r="O21" i="11"/>
  <c r="P21" i="11" s="1"/>
  <c r="J21" i="11"/>
  <c r="O20" i="11" l="1"/>
  <c r="P20" i="11" s="1"/>
  <c r="J20" i="11"/>
  <c r="M20" i="11"/>
  <c r="L120" i="11"/>
  <c r="L122" i="11" s="1"/>
  <c r="I120" i="11"/>
  <c r="J120" i="11" s="1"/>
  <c r="G120" i="11"/>
  <c r="G122" i="11" s="1"/>
  <c r="G123" i="11" s="1"/>
  <c r="G124" i="11" s="1"/>
  <c r="O120" i="11" l="1"/>
  <c r="O122" i="11" s="1"/>
  <c r="O123" i="11" s="1"/>
  <c r="P123" i="11" s="1"/>
  <c r="I122" i="11"/>
  <c r="M120" i="11"/>
  <c r="C12" i="11"/>
  <c r="L123" i="11"/>
  <c r="M123" i="11" s="1"/>
  <c r="M122" i="11"/>
  <c r="P120" i="11" l="1"/>
  <c r="P122" i="11"/>
  <c r="J122" i="11"/>
  <c r="C11" i="11"/>
  <c r="C13" i="11" s="1"/>
  <c r="I123" i="11"/>
  <c r="J123" i="11" s="1"/>
  <c r="O124" i="11"/>
  <c r="L124" i="11"/>
  <c r="M124" i="11" s="1"/>
  <c r="I124" i="11" l="1"/>
  <c r="J124" i="11" s="1"/>
  <c r="P124" i="11"/>
  <c r="C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masumoto</author>
  </authors>
  <commentList>
    <comment ref="C1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ドロップダウンにより消費税計算方法を選択してください。
・消費税5%
・消費税8%
・消費税10%
・非課税不課税</t>
        </r>
      </text>
    </comment>
  </commentList>
</comments>
</file>

<file path=xl/sharedStrings.xml><?xml version="1.0" encoding="utf-8"?>
<sst xmlns="http://schemas.openxmlformats.org/spreadsheetml/2006/main" count="52" uniqueCount="43">
  <si>
    <t>取引先コード</t>
    <rPh sb="0" eb="2">
      <t>トリヒキ</t>
    </rPh>
    <rPh sb="2" eb="3">
      <t>サキ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</si>
  <si>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</si>
  <si>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工事名</t>
    <rPh sb="0" eb="2">
      <t>コウジ</t>
    </rPh>
    <rPh sb="2" eb="3">
      <t>メイ</t>
    </rPh>
    <phoneticPr fontId="3"/>
  </si>
  <si>
    <t>単位</t>
    <rPh sb="0" eb="2">
      <t>タンイ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</si>
  <si>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</si>
  <si>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出来高
（％）</t>
    <rPh sb="0" eb="3">
      <t>デキダカ</t>
    </rPh>
    <phoneticPr fontId="3"/>
  </si>
  <si>
    <t>消費税</t>
    <rPh sb="0" eb="3">
      <t>ショウヒゼイ</t>
    </rPh>
    <phoneticPr fontId="3"/>
  </si>
  <si>
    <t>改め計</t>
    <rPh sb="0" eb="1">
      <t>アラタ</t>
    </rPh>
    <rPh sb="2" eb="3">
      <t>ケイ</t>
    </rPh>
    <phoneticPr fontId="3"/>
  </si>
  <si>
    <t>当月出来高累計</t>
    <rPh sb="0" eb="2">
      <t>トウゲツ</t>
    </rPh>
    <rPh sb="2" eb="5">
      <t>デキダカ</t>
    </rPh>
    <rPh sb="5" eb="7">
      <t>ルイケイ</t>
    </rPh>
    <phoneticPr fontId="3"/>
  </si>
  <si>
    <t>当月出来高</t>
    <rPh sb="0" eb="2">
      <t>トウゲツ</t>
    </rPh>
    <rPh sb="2" eb="5">
      <t>デキダカ</t>
    </rPh>
    <phoneticPr fontId="3"/>
  </si>
  <si>
    <t>前月出来高累計</t>
    <rPh sb="0" eb="2">
      <t>ゼンゲツ</t>
    </rPh>
    <rPh sb="2" eb="5">
      <t>デキダカ</t>
    </rPh>
    <rPh sb="5" eb="7">
      <t>ルイケイ</t>
    </rPh>
    <phoneticPr fontId="3"/>
  </si>
  <si>
    <t>　計</t>
    <rPh sb="1" eb="2">
      <t>ケイ</t>
    </rPh>
    <phoneticPr fontId="3"/>
  </si>
  <si>
    <t>値引き</t>
    <rPh sb="0" eb="2">
      <t>ネビ</t>
    </rPh>
    <phoneticPr fontId="3"/>
  </si>
  <si>
    <t>工事略称</t>
    <rPh sb="0" eb="2">
      <t>コウジ</t>
    </rPh>
    <rPh sb="2" eb="4">
      <t>リャクショウ</t>
    </rPh>
    <phoneticPr fontId="7"/>
  </si>
  <si>
    <t>原価科目</t>
    <rPh sb="0" eb="2">
      <t>ゲンカ</t>
    </rPh>
    <rPh sb="2" eb="4">
      <t>カモク</t>
    </rPh>
    <phoneticPr fontId="7"/>
  </si>
  <si>
    <t>請求№</t>
    <rPh sb="0" eb="2">
      <t>セイキュウ</t>
    </rPh>
    <phoneticPr fontId="7"/>
  </si>
  <si>
    <t>〒</t>
    <phoneticPr fontId="7"/>
  </si>
  <si>
    <t>住所</t>
    <rPh sb="0" eb="2">
      <t>ジュウショ</t>
    </rPh>
    <phoneticPr fontId="7"/>
  </si>
  <si>
    <t>会社名</t>
    <rPh sb="0" eb="3">
      <t>カイシャメイ</t>
    </rPh>
    <phoneticPr fontId="7"/>
  </si>
  <si>
    <t>電話</t>
    <rPh sb="0" eb="2">
      <t>デンワ</t>
    </rPh>
    <phoneticPr fontId="7"/>
  </si>
  <si>
    <t>フジタ道路株式会社　御中</t>
    <rPh sb="3" eb="5">
      <t>ドウロ</t>
    </rPh>
    <rPh sb="5" eb="7">
      <t>カブシキ</t>
    </rPh>
    <rPh sb="7" eb="9">
      <t>カイシャ</t>
    </rPh>
    <rPh sb="10" eb="12">
      <t>オンチュウ</t>
    </rPh>
    <phoneticPr fontId="3"/>
  </si>
  <si>
    <t>請求書兼出来高内訳書</t>
    <rPh sb="0" eb="1">
      <t>ショウ</t>
    </rPh>
    <rPh sb="1" eb="2">
      <t>モトム</t>
    </rPh>
    <rPh sb="2" eb="3">
      <t>ショ</t>
    </rPh>
    <rPh sb="3" eb="4">
      <t>ケン</t>
    </rPh>
    <rPh sb="7" eb="8">
      <t>ナイ</t>
    </rPh>
    <rPh sb="8" eb="9">
      <t>ヤク</t>
    </rPh>
    <rPh sb="9" eb="10">
      <t>ショ</t>
    </rPh>
    <phoneticPr fontId="3"/>
  </si>
  <si>
    <t>契約No.</t>
    <rPh sb="0" eb="2">
      <t>ケイヤク</t>
    </rPh>
    <phoneticPr fontId="3"/>
  </si>
  <si>
    <t>前月出来高累計(税抜)</t>
    <rPh sb="0" eb="2">
      <t>ゼンゲツ</t>
    </rPh>
    <rPh sb="2" eb="5">
      <t>デキダカ</t>
    </rPh>
    <rPh sb="5" eb="7">
      <t>ルイケイ</t>
    </rPh>
    <rPh sb="8" eb="9">
      <t>ゼイ</t>
    </rPh>
    <rPh sb="9" eb="10">
      <t>ヌ</t>
    </rPh>
    <phoneticPr fontId="3"/>
  </si>
  <si>
    <t>当月出来高累計(税抜)</t>
    <rPh sb="0" eb="2">
      <t>トウゲツ</t>
    </rPh>
    <rPh sb="2" eb="5">
      <t>デキダカ</t>
    </rPh>
    <rPh sb="5" eb="7">
      <t>ルイケイ</t>
    </rPh>
    <rPh sb="8" eb="9">
      <t>ゼイ</t>
    </rPh>
    <rPh sb="9" eb="10">
      <t>ヌ</t>
    </rPh>
    <phoneticPr fontId="3"/>
  </si>
  <si>
    <t>当月出来高(税抜)</t>
    <rPh sb="0" eb="2">
      <t>トウゲツ</t>
    </rPh>
    <rPh sb="2" eb="5">
      <t>デキダカ</t>
    </rPh>
    <rPh sb="6" eb="7">
      <t>ゼイ</t>
    </rPh>
    <rPh sb="7" eb="8">
      <t>ヌ</t>
    </rPh>
    <phoneticPr fontId="3"/>
  </si>
  <si>
    <t>出来高年月日</t>
    <rPh sb="0" eb="3">
      <t>デキダカ</t>
    </rPh>
    <rPh sb="3" eb="6">
      <t>ネンガッピ</t>
    </rPh>
    <phoneticPr fontId="7"/>
  </si>
  <si>
    <t>請求日</t>
    <rPh sb="0" eb="3">
      <t>セイキュウビ</t>
    </rPh>
    <phoneticPr fontId="7"/>
  </si>
  <si>
    <t>名称</t>
    <rPh sb="0" eb="1">
      <t>ナ</t>
    </rPh>
    <rPh sb="1" eb="2">
      <t>ショウ</t>
    </rPh>
    <phoneticPr fontId="3"/>
  </si>
  <si>
    <t>規格</t>
    <rPh sb="0" eb="1">
      <t>タダシ</t>
    </rPh>
    <rPh sb="1" eb="2">
      <t>カク</t>
    </rPh>
    <phoneticPr fontId="3"/>
  </si>
  <si>
    <t>数量</t>
    <rPh sb="0" eb="1">
      <t>カズ</t>
    </rPh>
    <rPh sb="1" eb="2">
      <t>リョウ</t>
    </rPh>
    <phoneticPr fontId="3"/>
  </si>
  <si>
    <t>単価</t>
    <rPh sb="0" eb="1">
      <t>タン</t>
    </rPh>
    <rPh sb="1" eb="2">
      <t>アタイ</t>
    </rPh>
    <phoneticPr fontId="3"/>
  </si>
  <si>
    <t>金額</t>
    <rPh sb="0" eb="1">
      <t>キン</t>
    </rPh>
    <rPh sb="1" eb="2">
      <t>ガク</t>
    </rPh>
    <phoneticPr fontId="3"/>
  </si>
  <si>
    <t>契約</t>
    <rPh sb="0" eb="1">
      <t>チギリ</t>
    </rPh>
    <rPh sb="1" eb="2">
      <t>ヤク</t>
    </rPh>
    <phoneticPr fontId="3"/>
  </si>
  <si>
    <t>【フジタ道路記入欄】</t>
    <rPh sb="4" eb="6">
      <t>ドウロ</t>
    </rPh>
    <rPh sb="6" eb="8">
      <t>キニュウ</t>
    </rPh>
    <rPh sb="8" eb="9">
      <t>ラン</t>
    </rPh>
    <phoneticPr fontId="3"/>
  </si>
  <si>
    <t>　＜請求書記入上の注意＞</t>
    <rPh sb="2" eb="5">
      <t>セイキュウショ</t>
    </rPh>
    <rPh sb="5" eb="7">
      <t>キニュウ</t>
    </rPh>
    <rPh sb="7" eb="8">
      <t>ジョウ</t>
    </rPh>
    <rPh sb="9" eb="11">
      <t>チュウイ</t>
    </rPh>
    <phoneticPr fontId="3"/>
  </si>
  <si>
    <t>作業所長確認印</t>
    <rPh sb="0" eb="4">
      <t>サギョウショチョウ</t>
    </rPh>
    <rPh sb="4" eb="6">
      <t>カクニン</t>
    </rPh>
    <rPh sb="6" eb="7">
      <t>イン</t>
    </rPh>
    <phoneticPr fontId="7"/>
  </si>
  <si>
    <t>請求者名</t>
    <rPh sb="0" eb="2">
      <t>セイキュウ</t>
    </rPh>
    <rPh sb="2" eb="3">
      <t>シャ</t>
    </rPh>
    <rPh sb="3" eb="4">
      <t>メイ</t>
    </rPh>
    <phoneticPr fontId="7"/>
  </si>
  <si>
    <t>NO</t>
    <phoneticPr fontId="3"/>
  </si>
  <si>
    <t>税率(10%)</t>
  </si>
  <si>
    <t>　　　①弊社の業者登録をされている場合は取引先コード欄に必ず入力
　　　　してください。</t>
    <rPh sb="5" eb="7">
      <t>ヘイシャ</t>
    </rPh>
    <rPh sb="8" eb="10">
      <t>ギョウシャ</t>
    </rPh>
    <rPh sb="10" eb="12">
      <t>トウロク</t>
    </rPh>
    <rPh sb="18" eb="20">
      <t>バアイ</t>
    </rPh>
    <rPh sb="21" eb="23">
      <t>トリヒキ</t>
    </rPh>
    <rPh sb="23" eb="24">
      <t>サキ</t>
    </rPh>
    <phoneticPr fontId="3"/>
  </si>
  <si>
    <t>　　　②請求書は、正1部、副2部を提出してください。</t>
    <rPh sb="4" eb="7">
      <t>セイキュウショ</t>
    </rPh>
    <rPh sb="9" eb="10">
      <t>セイ</t>
    </rPh>
    <rPh sb="11" eb="12">
      <t>ブ</t>
    </rPh>
    <rPh sb="13" eb="14">
      <t>フク</t>
    </rPh>
    <rPh sb="15" eb="16">
      <t>ブ</t>
    </rPh>
    <rPh sb="17" eb="19">
      <t>テイシュツ</t>
    </rPh>
    <phoneticPr fontId="3"/>
  </si>
  <si>
    <t>合計</t>
    <rPh sb="0" eb="1">
      <t>ゴウ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</si>
</sst>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&quot;¥&quot;#,###&quot;.―&quot;"/>
    <numFmt numFmtId="179" formatCode="yyyy&quot;年&quot;m&quot;月&quot;d&quot;日&quot;;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b/>
      <sz val="2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color theme="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>
      <alignment vertical="center"/>
    </xf>
  </cellStyleXfs>
  <cellXfs count="170">
    <xf numFmtId="0" fontId="0" fillId="0" borderId="0" xfId="0"/>
    <xf numFmtId="0" fontId="2" fillId="2" borderId="0" xfId="4" applyFill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178" fontId="6" fillId="2" borderId="0" xfId="0" applyNumberFormat="1" applyFont="1" applyFill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Alignment="1">
      <alignment vertical="center"/>
    </xf>
    <xf numFmtId="38" fontId="1" fillId="0" borderId="12" xfId="2" applyFont="1" applyBorder="1" applyAlignment="1">
      <alignment vertical="center" shrinkToFit="1"/>
    </xf>
    <xf numFmtId="38" fontId="1" fillId="0" borderId="12" xfId="0" applyNumberFormat="1" applyFont="1" applyBorder="1" applyAlignment="1">
      <alignment vertical="center" shrinkToFit="1"/>
    </xf>
    <xf numFmtId="0" fontId="1" fillId="2" borderId="1" xfId="4" applyFont="1" applyFill="1" applyBorder="1">
      <alignment vertical="center"/>
    </xf>
    <xf numFmtId="3" fontId="9" fillId="2" borderId="0" xfId="3" applyNumberFormat="1" applyFont="1" applyFill="1" applyAlignment="1">
      <alignment vertical="center"/>
    </xf>
    <xf numFmtId="3" fontId="10" fillId="2" borderId="0" xfId="3" applyNumberFormat="1" applyFont="1" applyFill="1" applyAlignment="1">
      <alignment vertical="center"/>
    </xf>
    <xf numFmtId="0" fontId="4" fillId="3" borderId="12" xfId="4" applyFont="1" applyFill="1" applyBorder="1" applyAlignment="1" applyProtection="1">
      <alignment vertical="center" shrinkToFit="1"/>
      <protection locked="0"/>
    </xf>
    <xf numFmtId="0" fontId="4" fillId="3" borderId="3" xfId="4" applyFont="1" applyFill="1" applyBorder="1" applyAlignment="1" applyProtection="1">
      <alignment vertical="center" shrinkToFit="1"/>
      <protection locked="0"/>
    </xf>
    <xf numFmtId="176" fontId="4" fillId="3" borderId="3" xfId="2" applyNumberFormat="1" applyFont="1" applyFill="1" applyBorder="1" applyAlignment="1" applyProtection="1">
      <alignment vertical="center" shrinkToFit="1"/>
      <protection locked="0"/>
    </xf>
    <xf numFmtId="38" fontId="4" fillId="3" borderId="12" xfId="2" applyFont="1" applyFill="1" applyBorder="1" applyAlignment="1" applyProtection="1">
      <alignment vertical="center" shrinkToFit="1"/>
      <protection locked="0"/>
    </xf>
    <xf numFmtId="176" fontId="4" fillId="3" borderId="14" xfId="2" applyNumberFormat="1" applyFont="1" applyFill="1" applyBorder="1" applyAlignment="1" applyProtection="1">
      <alignment vertical="center" shrinkToFit="1"/>
      <protection locked="0"/>
    </xf>
    <xf numFmtId="38" fontId="4" fillId="2" borderId="12" xfId="2" applyFont="1" applyFill="1" applyBorder="1" applyAlignment="1">
      <alignment vertical="center" shrinkToFit="1"/>
    </xf>
    <xf numFmtId="177" fontId="4" fillId="2" borderId="12" xfId="4" applyNumberFormat="1" applyFont="1" applyFill="1" applyBorder="1" applyAlignment="1">
      <alignment vertical="center" shrinkToFit="1"/>
    </xf>
    <xf numFmtId="176" fontId="4" fillId="2" borderId="15" xfId="2" applyNumberFormat="1" applyFont="1" applyFill="1" applyBorder="1" applyAlignment="1">
      <alignment vertical="center" shrinkToFit="1"/>
    </xf>
    <xf numFmtId="0" fontId="4" fillId="2" borderId="12" xfId="4" applyFont="1" applyFill="1" applyBorder="1" applyAlignment="1">
      <alignment vertical="center" shrinkToFit="1"/>
    </xf>
    <xf numFmtId="176" fontId="4" fillId="2" borderId="12" xfId="2" applyNumberFormat="1" applyFont="1" applyFill="1" applyBorder="1" applyAlignment="1">
      <alignment vertical="center" shrinkToFit="1"/>
    </xf>
    <xf numFmtId="176" fontId="4" fillId="2" borderId="14" xfId="2" applyNumberFormat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0" fontId="1" fillId="2" borderId="0" xfId="4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5" borderId="13" xfId="2" applyFont="1" applyFill="1" applyBorder="1" applyAlignment="1" applyProtection="1">
      <alignment vertical="center" shrinkToFit="1"/>
      <protection locked="0"/>
    </xf>
    <xf numFmtId="176" fontId="4" fillId="3" borderId="16" xfId="2" applyNumberFormat="1" applyFont="1" applyFill="1" applyBorder="1" applyAlignment="1" applyProtection="1">
      <alignment vertical="center" shrinkToFit="1"/>
      <protection locked="0"/>
    </xf>
    <xf numFmtId="38" fontId="4" fillId="3" borderId="7" xfId="2" applyFont="1" applyFill="1" applyBorder="1" applyAlignment="1" applyProtection="1">
      <alignment vertical="center" shrinkToFit="1"/>
      <protection locked="0"/>
    </xf>
    <xf numFmtId="38" fontId="4" fillId="5" borderId="27" xfId="2" applyFont="1" applyFill="1" applyBorder="1" applyAlignment="1" applyProtection="1">
      <alignment vertical="center" shrinkToFit="1"/>
      <protection locked="0"/>
    </xf>
    <xf numFmtId="176" fontId="4" fillId="3" borderId="26" xfId="2" applyNumberFormat="1" applyFont="1" applyFill="1" applyBorder="1" applyAlignment="1" applyProtection="1">
      <alignment vertical="center" shrinkToFit="1"/>
      <protection locked="0"/>
    </xf>
    <xf numFmtId="38" fontId="4" fillId="2" borderId="17" xfId="2" applyFont="1" applyFill="1" applyBorder="1" applyAlignment="1">
      <alignment vertical="center" shrinkToFit="1"/>
    </xf>
    <xf numFmtId="177" fontId="4" fillId="2" borderId="7" xfId="4" applyNumberFormat="1" applyFont="1" applyFill="1" applyBorder="1" applyAlignment="1">
      <alignment vertical="center" shrinkToFit="1"/>
    </xf>
    <xf numFmtId="176" fontId="4" fillId="2" borderId="5" xfId="2" applyNumberFormat="1" applyFont="1" applyFill="1" applyBorder="1" applyAlignment="1">
      <alignment vertical="center" shrinkToFit="1"/>
    </xf>
    <xf numFmtId="38" fontId="4" fillId="2" borderId="7" xfId="2" applyFont="1" applyFill="1" applyBorder="1" applyAlignment="1">
      <alignment vertical="center" shrinkToFit="1"/>
    </xf>
    <xf numFmtId="177" fontId="4" fillId="2" borderId="29" xfId="4" applyNumberFormat="1" applyFont="1" applyFill="1" applyBorder="1" applyAlignment="1">
      <alignment vertical="center" shrinkToFit="1"/>
    </xf>
    <xf numFmtId="177" fontId="4" fillId="2" borderId="13" xfId="4" applyNumberFormat="1" applyFont="1" applyFill="1" applyBorder="1" applyAlignment="1">
      <alignment vertical="center" shrinkToFit="1"/>
    </xf>
    <xf numFmtId="0" fontId="4" fillId="3" borderId="7" xfId="4" applyFont="1" applyFill="1" applyBorder="1" applyAlignment="1" applyProtection="1">
      <alignment vertical="center" shrinkToFit="1"/>
      <protection locked="0"/>
    </xf>
    <xf numFmtId="0" fontId="4" fillId="3" borderId="16" xfId="4" applyFont="1" applyFill="1" applyBorder="1" applyAlignment="1" applyProtection="1">
      <alignment vertical="center" shrinkToFit="1"/>
      <protection locked="0"/>
    </xf>
    <xf numFmtId="0" fontId="12" fillId="5" borderId="0" xfId="4" applyFont="1" applyFill="1">
      <alignment vertical="center"/>
    </xf>
    <xf numFmtId="0" fontId="1" fillId="5" borderId="0" xfId="0" applyFont="1" applyFill="1" applyAlignment="1">
      <alignment vertical="center"/>
    </xf>
    <xf numFmtId="0" fontId="1" fillId="5" borderId="0" xfId="4" applyFont="1" applyFill="1">
      <alignment vertical="center"/>
    </xf>
    <xf numFmtId="0" fontId="4" fillId="3" borderId="0" xfId="4" applyFont="1" applyFill="1" applyAlignment="1" applyProtection="1">
      <alignment vertical="center" shrinkToFit="1"/>
      <protection locked="0"/>
    </xf>
    <xf numFmtId="0" fontId="4" fillId="3" borderId="21" xfId="4" applyFont="1" applyFill="1" applyBorder="1" applyAlignment="1" applyProtection="1">
      <alignment vertical="center" shrinkToFit="1"/>
      <protection locked="0"/>
    </xf>
    <xf numFmtId="0" fontId="13" fillId="2" borderId="2" xfId="4" applyFont="1" applyFill="1" applyBorder="1" applyAlignment="1">
      <alignment horizontal="center" vertical="center"/>
    </xf>
    <xf numFmtId="0" fontId="0" fillId="2" borderId="0" xfId="4" applyFont="1" applyFill="1" applyAlignment="1">
      <alignment horizontal="center" vertical="center"/>
    </xf>
    <xf numFmtId="179" fontId="1" fillId="2" borderId="0" xfId="4" applyNumberFormat="1" applyFont="1" applyFill="1" applyAlignment="1" applyProtection="1">
      <alignment horizontal="center" vertical="center"/>
      <protection locked="0"/>
    </xf>
    <xf numFmtId="0" fontId="4" fillId="2" borderId="17" xfId="4" applyFont="1" applyFill="1" applyBorder="1" applyAlignment="1">
      <alignment vertical="center" shrinkToFit="1"/>
    </xf>
    <xf numFmtId="176" fontId="4" fillId="2" borderId="17" xfId="2" applyNumberFormat="1" applyFont="1" applyFill="1" applyBorder="1" applyAlignment="1">
      <alignment vertical="center" shrinkToFit="1"/>
    </xf>
    <xf numFmtId="176" fontId="4" fillId="2" borderId="32" xfId="2" applyNumberFormat="1" applyFont="1" applyFill="1" applyBorder="1" applyAlignment="1">
      <alignment vertical="center" shrinkToFit="1"/>
    </xf>
    <xf numFmtId="177" fontId="4" fillId="2" borderId="17" xfId="4" applyNumberFormat="1" applyFont="1" applyFill="1" applyBorder="1" applyAlignment="1">
      <alignment vertical="center" shrinkToFit="1"/>
    </xf>
    <xf numFmtId="176" fontId="4" fillId="2" borderId="9" xfId="2" applyNumberFormat="1" applyFont="1" applyFill="1" applyBorder="1" applyAlignment="1">
      <alignment vertical="center" shrinkToFit="1"/>
    </xf>
    <xf numFmtId="177" fontId="4" fillId="2" borderId="27" xfId="4" applyNumberFormat="1" applyFont="1" applyFill="1" applyBorder="1" applyAlignment="1">
      <alignment vertical="center" shrinkToFit="1"/>
    </xf>
    <xf numFmtId="0" fontId="4" fillId="3" borderId="34" xfId="4" applyFont="1" applyFill="1" applyBorder="1" applyAlignment="1" applyProtection="1">
      <alignment vertical="center" shrinkToFit="1"/>
      <protection locked="0"/>
    </xf>
    <xf numFmtId="0" fontId="4" fillId="3" borderId="2" xfId="4" applyFont="1" applyFill="1" applyBorder="1" applyAlignment="1" applyProtection="1">
      <alignment vertical="center" shrinkToFit="1"/>
      <protection locked="0"/>
    </xf>
    <xf numFmtId="38" fontId="4" fillId="3" borderId="2" xfId="2" applyFont="1" applyFill="1" applyBorder="1" applyAlignment="1" applyProtection="1">
      <alignment vertical="center" shrinkToFit="1"/>
      <protection locked="0"/>
    </xf>
    <xf numFmtId="38" fontId="4" fillId="5" borderId="30" xfId="2" applyFont="1" applyFill="1" applyBorder="1" applyAlignment="1" applyProtection="1">
      <alignment vertical="center" shrinkToFit="1"/>
      <protection locked="0"/>
    </xf>
    <xf numFmtId="176" fontId="4" fillId="3" borderId="33" xfId="2" applyNumberFormat="1" applyFont="1" applyFill="1" applyBorder="1" applyAlignment="1" applyProtection="1">
      <alignment vertical="center" shrinkToFit="1"/>
      <protection locked="0"/>
    </xf>
    <xf numFmtId="38" fontId="4" fillId="2" borderId="2" xfId="2" applyFont="1" applyFill="1" applyBorder="1" applyAlignment="1">
      <alignment vertical="center" shrinkToFit="1"/>
    </xf>
    <xf numFmtId="177" fontId="4" fillId="2" borderId="2" xfId="4" applyNumberFormat="1" applyFont="1" applyFill="1" applyBorder="1" applyAlignment="1">
      <alignment vertical="center" shrinkToFit="1"/>
    </xf>
    <xf numFmtId="176" fontId="4" fillId="2" borderId="35" xfId="2" applyNumberFormat="1" applyFont="1" applyFill="1" applyBorder="1" applyAlignment="1">
      <alignment vertical="center" shrinkToFit="1"/>
    </xf>
    <xf numFmtId="177" fontId="4" fillId="2" borderId="30" xfId="4" applyNumberFormat="1" applyFont="1" applyFill="1" applyBorder="1" applyAlignment="1">
      <alignment vertical="center" shrinkToFit="1"/>
    </xf>
    <xf numFmtId="0" fontId="4" fillId="3" borderId="36" xfId="4" applyFont="1" applyFill="1" applyBorder="1" applyAlignment="1" applyProtection="1">
      <alignment vertical="center" shrinkToFit="1"/>
      <protection locked="0"/>
    </xf>
    <xf numFmtId="176" fontId="4" fillId="3" borderId="36" xfId="2" applyNumberFormat="1" applyFont="1" applyFill="1" applyBorder="1" applyAlignment="1" applyProtection="1">
      <alignment vertical="center" shrinkToFit="1"/>
      <protection locked="0"/>
    </xf>
    <xf numFmtId="9" fontId="4" fillId="2" borderId="15" xfId="1" applyFont="1" applyFill="1" applyBorder="1" applyAlignment="1">
      <alignment horizontal="center" vertical="center" shrinkToFit="1"/>
    </xf>
    <xf numFmtId="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3" applyFont="1" applyFill="1" applyAlignment="1">
      <alignment vertical="center" wrapText="1"/>
    </xf>
    <xf numFmtId="0" fontId="5" fillId="5" borderId="31" xfId="4" applyFont="1" applyFill="1" applyBorder="1" applyAlignment="1" applyProtection="1">
      <alignment vertical="center" shrinkToFit="1"/>
      <protection locked="0"/>
    </xf>
    <xf numFmtId="0" fontId="5" fillId="5" borderId="14" xfId="4" applyFont="1" applyFill="1" applyBorder="1" applyAlignment="1" applyProtection="1">
      <alignment vertical="center" shrinkToFit="1"/>
      <protection locked="0"/>
    </xf>
    <xf numFmtId="0" fontId="5" fillId="5" borderId="33" xfId="4" applyFont="1" applyFill="1" applyBorder="1" applyAlignment="1" applyProtection="1">
      <alignment vertical="center" shrinkToFit="1"/>
      <protection locked="0"/>
    </xf>
    <xf numFmtId="49" fontId="0" fillId="6" borderId="16" xfId="0" applyNumberFormat="1" applyFill="1" applyBorder="1" applyAlignment="1" applyProtection="1">
      <alignment horizontal="center" vertical="center" shrinkToFit="1"/>
      <protection locked="0"/>
    </xf>
    <xf numFmtId="49" fontId="1" fillId="6" borderId="12" xfId="4" applyNumberFormat="1" applyFont="1" applyFill="1" applyBorder="1" applyAlignment="1">
      <alignment horizontal="center" vertical="center"/>
    </xf>
    <xf numFmtId="9" fontId="4" fillId="6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Alignment="1">
      <alignment horizontal="center" vertical="center"/>
    </xf>
    <xf numFmtId="49" fontId="1" fillId="5" borderId="0" xfId="4" applyNumberFormat="1" applyFont="1" applyFill="1" applyAlignment="1">
      <alignment horizontal="center" vertical="center"/>
    </xf>
    <xf numFmtId="0" fontId="4" fillId="2" borderId="10" xfId="4" applyFont="1" applyFill="1" applyBorder="1">
      <alignment vertical="center"/>
    </xf>
    <xf numFmtId="0" fontId="5" fillId="2" borderId="30" xfId="4" applyFont="1" applyFill="1" applyBorder="1" applyAlignment="1">
      <alignment horizontal="center" vertical="center" wrapText="1"/>
    </xf>
    <xf numFmtId="0" fontId="13" fillId="2" borderId="35" xfId="4" applyFont="1" applyFill="1" applyBorder="1" applyAlignment="1">
      <alignment horizontal="center" vertical="center"/>
    </xf>
    <xf numFmtId="0" fontId="13" fillId="2" borderId="30" xfId="4" applyFont="1" applyFill="1" applyBorder="1" applyAlignment="1">
      <alignment horizontal="center" vertical="center"/>
    </xf>
    <xf numFmtId="0" fontId="13" fillId="2" borderId="33" xfId="4" applyFont="1" applyFill="1" applyBorder="1" applyAlignment="1">
      <alignment horizontal="center" vertical="center"/>
    </xf>
    <xf numFmtId="176" fontId="4" fillId="3" borderId="50" xfId="2" applyNumberFormat="1" applyFont="1" applyFill="1" applyBorder="1" applyAlignment="1" applyProtection="1">
      <alignment vertical="center" shrinkToFit="1"/>
      <protection locked="0"/>
    </xf>
    <xf numFmtId="38" fontId="4" fillId="2" borderId="51" xfId="2" applyFont="1" applyFill="1" applyBorder="1" applyAlignment="1">
      <alignment vertical="center" shrinkToFit="1"/>
    </xf>
    <xf numFmtId="177" fontId="4" fillId="2" borderId="52" xfId="4" applyNumberFormat="1" applyFont="1" applyFill="1" applyBorder="1" applyAlignment="1">
      <alignment vertical="center" shrinkToFit="1"/>
    </xf>
    <xf numFmtId="0" fontId="14" fillId="4" borderId="38" xfId="4" applyFont="1" applyFill="1" applyBorder="1" applyAlignment="1">
      <alignment vertical="center" shrinkToFit="1"/>
    </xf>
    <xf numFmtId="176" fontId="14" fillId="4" borderId="38" xfId="2" applyNumberFormat="1" applyFont="1" applyFill="1" applyBorder="1" applyAlignment="1">
      <alignment vertical="center" shrinkToFit="1"/>
    </xf>
    <xf numFmtId="38" fontId="14" fillId="4" borderId="38" xfId="2" applyFont="1" applyFill="1" applyBorder="1" applyAlignment="1">
      <alignment vertical="center" shrinkToFit="1"/>
    </xf>
    <xf numFmtId="176" fontId="14" fillId="4" borderId="46" xfId="2" applyNumberFormat="1" applyFont="1" applyFill="1" applyBorder="1" applyAlignment="1">
      <alignment vertical="center" shrinkToFit="1"/>
    </xf>
    <xf numFmtId="177" fontId="14" fillId="4" borderId="38" xfId="4" applyNumberFormat="1" applyFont="1" applyFill="1" applyBorder="1" applyAlignment="1">
      <alignment vertical="center" shrinkToFit="1"/>
    </xf>
    <xf numFmtId="177" fontId="14" fillId="4" borderId="47" xfId="4" applyNumberFormat="1" applyFont="1" applyFill="1" applyBorder="1" applyAlignment="1">
      <alignment vertical="center" shrinkToFit="1"/>
    </xf>
    <xf numFmtId="176" fontId="14" fillId="4" borderId="45" xfId="2" applyNumberFormat="1" applyFont="1" applyFill="1" applyBorder="1" applyAlignment="1">
      <alignment vertical="center" shrinkToFit="1"/>
    </xf>
    <xf numFmtId="0" fontId="4" fillId="2" borderId="3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0" fillId="6" borderId="3" xfId="0" applyNumberFormat="1" applyFill="1" applyBorder="1" applyAlignment="1" applyProtection="1">
      <alignment horizontal="center" vertical="center" shrinkToFit="1"/>
      <protection locked="0"/>
    </xf>
    <xf numFmtId="49" fontId="0" fillId="6" borderId="21" xfId="0" applyNumberFormat="1" applyFill="1" applyBorder="1" applyAlignment="1" applyProtection="1">
      <alignment horizontal="center" vertical="center" shrinkToFit="1"/>
      <protection locked="0"/>
    </xf>
    <xf numFmtId="49" fontId="0" fillId="6" borderId="15" xfId="0" applyNumberFormat="1" applyFill="1" applyBorder="1" applyAlignment="1" applyProtection="1">
      <alignment horizontal="center" vertical="center" shrinkToFit="1"/>
      <protection locked="0"/>
    </xf>
    <xf numFmtId="3" fontId="15" fillId="2" borderId="0" xfId="0" applyNumberFormat="1" applyFont="1" applyFill="1" applyAlignment="1">
      <alignment horizontal="center" vertical="center"/>
    </xf>
    <xf numFmtId="0" fontId="2" fillId="2" borderId="16" xfId="4" applyFill="1" applyBorder="1">
      <alignment vertical="center"/>
    </xf>
    <xf numFmtId="0" fontId="2" fillId="2" borderId="10" xfId="4" applyFill="1" applyBorder="1">
      <alignment vertical="center"/>
    </xf>
    <xf numFmtId="0" fontId="2" fillId="2" borderId="9" xfId="4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20" xfId="4" applyFill="1" applyBorder="1" applyAlignment="1">
      <alignment horizontal="left" vertical="center"/>
    </xf>
    <xf numFmtId="0" fontId="2" fillId="2" borderId="0" xfId="4" applyFill="1" applyAlignment="1">
      <alignment horizontal="left" vertical="center"/>
    </xf>
    <xf numFmtId="0" fontId="2" fillId="2" borderId="5" xfId="4" applyFill="1" applyBorder="1" applyAlignment="1">
      <alignment horizontal="left" vertical="center"/>
    </xf>
    <xf numFmtId="0" fontId="14" fillId="2" borderId="11" xfId="4" applyFont="1" applyFill="1" applyBorder="1" applyAlignment="1">
      <alignment horizontal="right" vertical="center" shrinkToFit="1"/>
    </xf>
    <xf numFmtId="0" fontId="14" fillId="2" borderId="21" xfId="4" applyFont="1" applyFill="1" applyBorder="1" applyAlignment="1">
      <alignment horizontal="right" vertical="center" shrinkToFit="1"/>
    </xf>
    <xf numFmtId="0" fontId="14" fillId="2" borderId="39" xfId="4" applyFont="1" applyFill="1" applyBorder="1" applyAlignment="1">
      <alignment horizontal="right" vertical="center" shrinkToFit="1"/>
    </xf>
    <xf numFmtId="0" fontId="14" fillId="2" borderId="40" xfId="4" applyFont="1" applyFill="1" applyBorder="1" applyAlignment="1">
      <alignment horizontal="right" vertical="center" shrinkToFit="1"/>
    </xf>
    <xf numFmtId="0" fontId="14" fillId="2" borderId="41" xfId="4" applyFont="1" applyFill="1" applyBorder="1" applyAlignment="1">
      <alignment horizontal="right" vertical="center" shrinkToFit="1"/>
    </xf>
    <xf numFmtId="0" fontId="14" fillId="2" borderId="15" xfId="4" applyFont="1" applyFill="1" applyBorder="1" applyAlignment="1">
      <alignment horizontal="right" vertical="center" shrinkToFit="1"/>
    </xf>
    <xf numFmtId="0" fontId="14" fillId="2" borderId="42" xfId="4" applyFont="1" applyFill="1" applyBorder="1" applyAlignment="1">
      <alignment horizontal="right" vertical="center" shrinkToFit="1"/>
    </xf>
    <xf numFmtId="0" fontId="14" fillId="2" borderId="1" xfId="4" applyFont="1" applyFill="1" applyBorder="1" applyAlignment="1">
      <alignment horizontal="right" vertical="center" shrinkToFit="1"/>
    </xf>
    <xf numFmtId="0" fontId="14" fillId="2" borderId="8" xfId="4" applyFont="1" applyFill="1" applyBorder="1" applyAlignment="1">
      <alignment horizontal="right" vertical="center" shrinkToFit="1"/>
    </xf>
    <xf numFmtId="0" fontId="14" fillId="4" borderId="43" xfId="4" applyFont="1" applyFill="1" applyBorder="1" applyAlignment="1">
      <alignment horizontal="right" vertical="center" shrinkToFit="1"/>
    </xf>
    <xf numFmtId="0" fontId="14" fillId="4" borderId="44" xfId="4" applyFont="1" applyFill="1" applyBorder="1" applyAlignment="1">
      <alignment horizontal="right" vertical="center" shrinkToFit="1"/>
    </xf>
    <xf numFmtId="0" fontId="14" fillId="4" borderId="45" xfId="4" applyFont="1" applyFill="1" applyBorder="1" applyAlignment="1">
      <alignment horizontal="right" vertical="center" shrinkToFit="1"/>
    </xf>
    <xf numFmtId="0" fontId="13" fillId="2" borderId="14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15" fillId="2" borderId="20" xfId="0" applyNumberFormat="1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49" fontId="13" fillId="6" borderId="48" xfId="4" applyNumberFormat="1" applyFont="1" applyFill="1" applyBorder="1" applyAlignment="1">
      <alignment horizontal="center" vertical="center"/>
    </xf>
    <xf numFmtId="0" fontId="13" fillId="6" borderId="18" xfId="4" applyFont="1" applyFill="1" applyBorder="1" applyAlignment="1">
      <alignment horizontal="center" vertical="center"/>
    </xf>
    <xf numFmtId="0" fontId="13" fillId="6" borderId="28" xfId="4" applyFont="1" applyFill="1" applyBorder="1" applyAlignment="1">
      <alignment horizontal="center" vertical="center"/>
    </xf>
    <xf numFmtId="0" fontId="13" fillId="2" borderId="49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  <xf numFmtId="0" fontId="13" fillId="2" borderId="28" xfId="4" applyFont="1" applyFill="1" applyBorder="1" applyAlignment="1">
      <alignment horizontal="center" vertical="center"/>
    </xf>
    <xf numFmtId="3" fontId="5" fillId="2" borderId="0" xfId="3" applyNumberFormat="1" applyFont="1" applyFill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left" vertical="center" shrinkToFit="1"/>
    </xf>
    <xf numFmtId="0" fontId="0" fillId="6" borderId="3" xfId="0" applyFill="1" applyBorder="1" applyAlignment="1" applyProtection="1">
      <alignment horizontal="center" vertical="center" shrinkToFit="1"/>
      <protection locked="0"/>
    </xf>
    <xf numFmtId="0" fontId="1" fillId="6" borderId="15" xfId="0" applyFont="1" applyFill="1" applyBorder="1" applyAlignment="1" applyProtection="1">
      <alignment horizontal="center" vertical="center" shrinkToFit="1"/>
      <protection locked="0"/>
    </xf>
    <xf numFmtId="0" fontId="1" fillId="6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/>
    </xf>
    <xf numFmtId="0" fontId="13" fillId="2" borderId="25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23" xfId="4" applyFont="1" applyFill="1" applyBorder="1" applyAlignment="1">
      <alignment horizontal="center" vertical="center"/>
    </xf>
    <xf numFmtId="0" fontId="13" fillId="2" borderId="18" xfId="4" applyFont="1" applyFill="1" applyBorder="1">
      <alignment vertical="center"/>
    </xf>
    <xf numFmtId="0" fontId="13" fillId="2" borderId="7" xfId="4" applyFont="1" applyFill="1" applyBorder="1">
      <alignment vertical="center"/>
    </xf>
    <xf numFmtId="0" fontId="13" fillId="2" borderId="2" xfId="0" applyFont="1" applyFill="1" applyBorder="1" applyAlignment="1">
      <alignment vertical="center"/>
    </xf>
    <xf numFmtId="179" fontId="1" fillId="6" borderId="3" xfId="0" applyNumberFormat="1" applyFont="1" applyFill="1" applyBorder="1" applyAlignment="1" applyProtection="1">
      <alignment horizontal="center" vertical="center" shrinkToFit="1"/>
      <protection locked="0"/>
    </xf>
    <xf numFmtId="179" fontId="1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2" borderId="4" xfId="4" applyFont="1" applyFill="1" applyBorder="1" applyAlignment="1">
      <alignment horizontal="center" vertical="center"/>
    </xf>
    <xf numFmtId="38" fontId="11" fillId="2" borderId="0" xfId="2" applyFont="1" applyFill="1" applyAlignment="1">
      <alignment horizontal="center" vertical="center"/>
    </xf>
    <xf numFmtId="179" fontId="1" fillId="6" borderId="12" xfId="4" applyNumberFormat="1" applyFont="1" applyFill="1" applyBorder="1" applyAlignment="1" applyProtection="1">
      <alignment horizontal="center" vertical="center"/>
      <protection locked="0"/>
    </xf>
    <xf numFmtId="0" fontId="0" fillId="2" borderId="12" xfId="4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horizontal="center" vertical="center"/>
    </xf>
    <xf numFmtId="0" fontId="2" fillId="2" borderId="19" xfId="4" applyFill="1" applyBorder="1" applyAlignment="1">
      <alignment horizontal="left" vertical="center"/>
    </xf>
    <xf numFmtId="0" fontId="2" fillId="2" borderId="1" xfId="4" applyFill="1" applyBorder="1" applyAlignment="1">
      <alignment horizontal="left" vertical="center"/>
    </xf>
    <xf numFmtId="0" fontId="2" fillId="2" borderId="8" xfId="4" applyFill="1" applyBorder="1" applyAlignment="1">
      <alignment horizontal="left" vertical="center"/>
    </xf>
    <xf numFmtId="0" fontId="12" fillId="5" borderId="0" xfId="4" applyFont="1" applyFill="1" applyAlignment="1">
      <alignment horizontal="left" vertical="center"/>
    </xf>
  </cellXfs>
  <cellStyles count="5">
    <cellStyle name="パーセント" xfId="1" builtinId="5"/>
    <cellStyle name="桁区切り" xfId="2" builtinId="6"/>
    <cellStyle name="標準" xfId="0" builtinId="0"/>
    <cellStyle name="標準_Sheet1" xfId="3" xr:uid="{00000000-0005-0000-0000-000003000000}"/>
    <cellStyle name="標準_請求書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6</xdr:row>
      <xdr:rowOff>152400</xdr:rowOff>
    </xdr:from>
    <xdr:to>
      <xdr:col>15</xdr:col>
      <xdr:colOff>381000</xdr:colOff>
      <xdr:row>7</xdr:row>
      <xdr:rowOff>91440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5287B3-0F7B-30E3-6F3E-B6CF050EA700}"/>
            </a:ext>
          </a:extLst>
        </xdr:cNvPr>
        <xdr:cNvSpPr/>
      </xdr:nvSpPr>
      <xdr:spPr>
        <a:xfrm>
          <a:off x="9685020" y="1615440"/>
          <a:ext cx="274320" cy="251460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印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124"/>
  <sheetViews>
    <sheetView tabSelected="1" zoomScaleNormal="100" zoomScaleSheetLayoutView="100" workbookViewId="0">
      <selection sqref="A1:C1"/>
    </sheetView>
  </sheetViews>
  <sheetFormatPr defaultColWidth="9" defaultRowHeight="13.2" x14ac:dyDescent="0.2"/>
  <cols>
    <col min="1" max="1" width="2.77734375" style="1" customWidth="1"/>
    <col min="2" max="2" width="27.77734375" style="1" customWidth="1"/>
    <col min="3" max="3" width="14.77734375" style="1" customWidth="1"/>
    <col min="4" max="4" width="4.6640625" style="1" customWidth="1"/>
    <col min="5" max="6" width="6.77734375" style="1" customWidth="1"/>
    <col min="7" max="7" width="9.77734375" style="1" customWidth="1"/>
    <col min="8" max="8" width="6.77734375" style="1" customWidth="1"/>
    <col min="9" max="9" width="10.77734375" style="1" customWidth="1"/>
    <col min="10" max="10" width="6.33203125" style="1" customWidth="1"/>
    <col min="11" max="11" width="6.77734375" style="1" customWidth="1"/>
    <col min="12" max="12" width="11.77734375" style="1" customWidth="1"/>
    <col min="13" max="13" width="6.33203125" style="1" customWidth="1"/>
    <col min="14" max="14" width="6.77734375" style="1" customWidth="1"/>
    <col min="15" max="15" width="10.77734375" style="1" customWidth="1"/>
    <col min="16" max="16" width="6.33203125" style="1" customWidth="1"/>
    <col min="17" max="16384" width="9" style="1"/>
  </cols>
  <sheetData>
    <row r="1" spans="1:16" ht="21" x14ac:dyDescent="0.2">
      <c r="A1" s="169" t="s">
        <v>20</v>
      </c>
      <c r="B1" s="169"/>
      <c r="C1" s="169"/>
      <c r="D1" s="42"/>
      <c r="E1" s="43"/>
      <c r="F1" s="43"/>
      <c r="G1" s="43"/>
      <c r="H1" s="43"/>
      <c r="I1" s="43"/>
      <c r="J1" s="43"/>
      <c r="K1" s="43"/>
      <c r="L1" s="164" t="s">
        <v>27</v>
      </c>
      <c r="M1" s="165"/>
      <c r="N1" s="163"/>
      <c r="O1" s="163"/>
      <c r="P1" s="163"/>
    </row>
    <row r="2" spans="1:16" ht="10.050000000000001" customHeight="1" x14ac:dyDescent="0.2">
      <c r="A2" s="41"/>
      <c r="B2" s="41"/>
      <c r="C2" s="42"/>
      <c r="D2" s="42"/>
      <c r="E2" s="43"/>
      <c r="F2" s="43"/>
      <c r="G2" s="43"/>
      <c r="H2" s="43"/>
      <c r="I2" s="43"/>
      <c r="J2" s="43"/>
      <c r="K2" s="43"/>
      <c r="L2" s="47"/>
      <c r="M2" s="25"/>
      <c r="N2" s="48"/>
      <c r="O2" s="48"/>
      <c r="P2" s="48"/>
    </row>
    <row r="3" spans="1:16" ht="25.8" x14ac:dyDescent="0.2">
      <c r="A3" s="162" t="s">
        <v>21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5.05" customHeight="1" x14ac:dyDescent="0.2">
      <c r="A5" s="6" t="s">
        <v>1</v>
      </c>
      <c r="B5" s="6"/>
      <c r="C5" s="6"/>
      <c r="D5" s="6"/>
      <c r="E5" s="6"/>
      <c r="F5" s="6"/>
      <c r="G5" s="25"/>
      <c r="J5" s="24" t="s">
        <v>16</v>
      </c>
      <c r="K5" s="166"/>
      <c r="L5" s="167"/>
      <c r="M5" s="167"/>
      <c r="N5" s="167"/>
      <c r="O5" s="167"/>
      <c r="P5" s="168"/>
    </row>
    <row r="6" spans="1:16" ht="25.05" customHeight="1" x14ac:dyDescent="0.2">
      <c r="A6" s="93" t="s">
        <v>2</v>
      </c>
      <c r="B6" s="94"/>
      <c r="C6" s="97"/>
      <c r="D6" s="98"/>
      <c r="E6" s="98"/>
      <c r="F6" s="98"/>
      <c r="G6" s="99"/>
      <c r="J6" s="26" t="s">
        <v>17</v>
      </c>
      <c r="K6" s="111"/>
      <c r="L6" s="112"/>
      <c r="M6" s="112"/>
      <c r="N6" s="112"/>
      <c r="O6" s="112"/>
      <c r="P6" s="113"/>
    </row>
    <row r="7" spans="1:16" ht="25.05" customHeight="1" x14ac:dyDescent="0.2">
      <c r="A7" s="93" t="s">
        <v>22</v>
      </c>
      <c r="B7" s="94"/>
      <c r="C7" s="73"/>
      <c r="D7" s="109" t="s">
        <v>15</v>
      </c>
      <c r="E7" s="110"/>
      <c r="F7" s="97"/>
      <c r="G7" s="99"/>
      <c r="J7" s="104" t="s">
        <v>18</v>
      </c>
      <c r="K7" s="111"/>
      <c r="L7" s="112"/>
      <c r="M7" s="112"/>
      <c r="N7" s="112"/>
      <c r="O7" s="112"/>
      <c r="P7" s="113"/>
    </row>
    <row r="8" spans="1:16" ht="25.05" customHeight="1" x14ac:dyDescent="0.2">
      <c r="A8" s="95" t="s">
        <v>0</v>
      </c>
      <c r="B8" s="96"/>
      <c r="C8" s="74"/>
      <c r="D8" s="6"/>
      <c r="E8" s="6"/>
      <c r="F8" s="6"/>
      <c r="G8" s="6"/>
      <c r="H8" s="6"/>
      <c r="I8" s="6"/>
      <c r="J8" s="105"/>
      <c r="K8" s="101"/>
      <c r="L8" s="102"/>
      <c r="M8" s="102"/>
      <c r="N8" s="102"/>
      <c r="O8" s="102"/>
      <c r="P8" s="103"/>
    </row>
    <row r="9" spans="1:16" ht="25.05" customHeight="1" x14ac:dyDescent="0.2">
      <c r="A9" s="76"/>
      <c r="B9" s="76"/>
      <c r="C9" s="77"/>
      <c r="D9" s="43"/>
      <c r="E9" s="43"/>
      <c r="F9" s="43"/>
      <c r="G9" s="43"/>
      <c r="H9" s="43"/>
      <c r="I9" s="43"/>
      <c r="J9" s="27" t="s">
        <v>19</v>
      </c>
      <c r="K9" s="101"/>
      <c r="L9" s="102"/>
      <c r="M9" s="102"/>
      <c r="N9" s="102"/>
      <c r="O9" s="102"/>
      <c r="P9" s="103"/>
    </row>
    <row r="10" spans="1:16" ht="19.95" customHeight="1" x14ac:dyDescent="0.2">
      <c r="A10" s="78" t="s">
        <v>34</v>
      </c>
      <c r="B10" s="78"/>
      <c r="C10" s="6"/>
      <c r="D10" s="7"/>
      <c r="E10" s="7"/>
      <c r="F10" s="7"/>
      <c r="G10" s="7"/>
      <c r="H10" s="7"/>
      <c r="I10" s="7"/>
      <c r="J10" s="106"/>
      <c r="K10" s="106"/>
      <c r="L10" s="106"/>
      <c r="M10" s="106"/>
      <c r="N10" s="106"/>
      <c r="O10" s="106"/>
      <c r="P10" s="106"/>
    </row>
    <row r="11" spans="1:16" ht="24" customHeight="1" x14ac:dyDescent="0.2">
      <c r="A11" s="93" t="s">
        <v>23</v>
      </c>
      <c r="B11" s="94"/>
      <c r="C11" s="8">
        <f>I122</f>
        <v>0</v>
      </c>
      <c r="D11" s="147" t="s">
        <v>13</v>
      </c>
      <c r="E11" s="96"/>
      <c r="F11" s="144"/>
      <c r="G11" s="145"/>
      <c r="H11" s="107" t="s">
        <v>36</v>
      </c>
      <c r="I11" s="108"/>
      <c r="J11" s="100" t="s">
        <v>35</v>
      </c>
      <c r="K11" s="100"/>
      <c r="L11" s="100"/>
      <c r="M11" s="100"/>
      <c r="N11" s="100"/>
      <c r="O11" s="100"/>
      <c r="P11" s="100"/>
    </row>
    <row r="12" spans="1:16" ht="24" customHeight="1" x14ac:dyDescent="0.2">
      <c r="A12" s="93" t="s">
        <v>24</v>
      </c>
      <c r="B12" s="94"/>
      <c r="C12" s="9">
        <f>L122</f>
        <v>0</v>
      </c>
      <c r="D12" s="147" t="s">
        <v>14</v>
      </c>
      <c r="E12" s="96"/>
      <c r="F12" s="146"/>
      <c r="G12" s="145"/>
      <c r="H12" s="130"/>
      <c r="I12" s="131"/>
      <c r="J12" s="134" t="s">
        <v>40</v>
      </c>
      <c r="K12" s="135"/>
      <c r="L12" s="135"/>
      <c r="M12" s="135"/>
      <c r="N12" s="135"/>
      <c r="O12" s="135"/>
      <c r="P12" s="135"/>
    </row>
    <row r="13" spans="1:16" ht="24" customHeight="1" x14ac:dyDescent="0.2">
      <c r="A13" s="93" t="s">
        <v>25</v>
      </c>
      <c r="B13" s="94"/>
      <c r="C13" s="9">
        <f>C12-C11</f>
        <v>0</v>
      </c>
      <c r="D13" s="159" t="s">
        <v>26</v>
      </c>
      <c r="E13" s="160"/>
      <c r="F13" s="157"/>
      <c r="G13" s="158"/>
      <c r="H13" s="132"/>
      <c r="I13" s="133"/>
      <c r="J13" s="67" t="s">
        <v>41</v>
      </c>
      <c r="K13" s="67"/>
      <c r="L13" s="67"/>
      <c r="M13" s="68"/>
      <c r="N13" s="68"/>
      <c r="O13" s="68"/>
      <c r="P13" s="69"/>
    </row>
    <row r="14" spans="1:16" ht="10.050000000000001" customHeight="1" x14ac:dyDescent="0.2">
      <c r="A14" s="6"/>
      <c r="B14" s="6"/>
      <c r="C14" s="6"/>
      <c r="D14" s="6"/>
      <c r="E14" s="6"/>
      <c r="F14" s="6"/>
      <c r="G14" s="6"/>
      <c r="H14" s="3"/>
      <c r="I14" s="10"/>
      <c r="J14" s="142"/>
      <c r="K14" s="142"/>
      <c r="L14" s="142"/>
      <c r="M14" s="142"/>
      <c r="N14" s="142"/>
      <c r="O14" s="142"/>
      <c r="P14" s="142"/>
    </row>
    <row r="15" spans="1:16" ht="24" customHeight="1" thickBot="1" x14ac:dyDescent="0.25">
      <c r="A15" s="161" t="s">
        <v>4</v>
      </c>
      <c r="B15" s="161"/>
      <c r="C15" s="143">
        <f>O124</f>
        <v>0</v>
      </c>
      <c r="D15" s="143"/>
      <c r="E15" s="143"/>
      <c r="F15" s="5"/>
      <c r="G15" s="6"/>
      <c r="H15" s="4"/>
      <c r="I15" s="6"/>
      <c r="J15" s="11"/>
      <c r="K15" s="11"/>
      <c r="L15" s="12"/>
      <c r="M15" s="2"/>
      <c r="N15" s="2"/>
      <c r="O15" s="2"/>
      <c r="P15" s="2"/>
    </row>
    <row r="16" spans="1:16" ht="7.5" customHeight="1" thickTop="1" thickBo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  <c r="N16" s="7"/>
      <c r="O16" s="7"/>
      <c r="P16" s="6"/>
    </row>
    <row r="17" spans="1:16" ht="15" customHeight="1" x14ac:dyDescent="0.2">
      <c r="A17" s="148" t="s">
        <v>38</v>
      </c>
      <c r="B17" s="151" t="s">
        <v>28</v>
      </c>
      <c r="C17" s="151" t="s">
        <v>29</v>
      </c>
      <c r="D17" s="154" t="s">
        <v>3</v>
      </c>
      <c r="E17" s="140" t="s">
        <v>13</v>
      </c>
      <c r="F17" s="140"/>
      <c r="G17" s="141"/>
      <c r="H17" s="139">
        <f>F11</f>
        <v>0</v>
      </c>
      <c r="I17" s="140"/>
      <c r="J17" s="141"/>
      <c r="K17" s="139" t="s">
        <v>37</v>
      </c>
      <c r="L17" s="140"/>
      <c r="M17" s="141"/>
      <c r="N17" s="136"/>
      <c r="O17" s="137"/>
      <c r="P17" s="138"/>
    </row>
    <row r="18" spans="1:16" ht="15" customHeight="1" x14ac:dyDescent="0.2">
      <c r="A18" s="149"/>
      <c r="B18" s="152"/>
      <c r="C18" s="152"/>
      <c r="D18" s="155"/>
      <c r="E18" s="127" t="s">
        <v>33</v>
      </c>
      <c r="F18" s="127"/>
      <c r="G18" s="128"/>
      <c r="H18" s="126" t="s">
        <v>10</v>
      </c>
      <c r="I18" s="127"/>
      <c r="J18" s="128"/>
      <c r="K18" s="126" t="s">
        <v>8</v>
      </c>
      <c r="L18" s="127"/>
      <c r="M18" s="128"/>
      <c r="N18" s="129" t="s">
        <v>9</v>
      </c>
      <c r="O18" s="127"/>
      <c r="P18" s="128"/>
    </row>
    <row r="19" spans="1:16" ht="22.95" customHeight="1" thickBot="1" x14ac:dyDescent="0.25">
      <c r="A19" s="150"/>
      <c r="B19" s="153"/>
      <c r="C19" s="153"/>
      <c r="D19" s="156"/>
      <c r="E19" s="46" t="s">
        <v>30</v>
      </c>
      <c r="F19" s="46" t="s">
        <v>31</v>
      </c>
      <c r="G19" s="81" t="s">
        <v>32</v>
      </c>
      <c r="H19" s="82" t="s">
        <v>30</v>
      </c>
      <c r="I19" s="46" t="s">
        <v>32</v>
      </c>
      <c r="J19" s="79" t="s">
        <v>5</v>
      </c>
      <c r="K19" s="82" t="s">
        <v>30</v>
      </c>
      <c r="L19" s="46" t="s">
        <v>32</v>
      </c>
      <c r="M19" s="79" t="s">
        <v>5</v>
      </c>
      <c r="N19" s="80" t="s">
        <v>30</v>
      </c>
      <c r="O19" s="46" t="s">
        <v>32</v>
      </c>
      <c r="P19" s="79" t="s">
        <v>5</v>
      </c>
    </row>
    <row r="20" spans="1:16" ht="20.25" customHeight="1" thickTop="1" x14ac:dyDescent="0.2">
      <c r="A20" s="70">
        <v>1</v>
      </c>
      <c r="B20" s="44"/>
      <c r="C20" s="39"/>
      <c r="D20" s="40"/>
      <c r="E20" s="29"/>
      <c r="F20" s="30"/>
      <c r="G20" s="31" t="str">
        <f>IF(ISBLANK(E20),"",ROUND(E20*F20,0))</f>
        <v/>
      </c>
      <c r="H20" s="32"/>
      <c r="I20" s="33" t="str">
        <f>IF(ISBLANK(H20),"",ROUND(F20*H20,0))</f>
        <v/>
      </c>
      <c r="J20" s="34" t="str">
        <f t="shared" ref="J20:J21" si="0">IF(ISBLANK(H20),"",I20/G20*100)</f>
        <v/>
      </c>
      <c r="K20" s="83"/>
      <c r="L20" s="84" t="str">
        <f>IF(ISBLANK(K20),"",ROUND(F20*K20,0))</f>
        <v/>
      </c>
      <c r="M20" s="85" t="str">
        <f t="shared" ref="M20:M21" si="1">IF(ISBLANK(K20),"",L20/G20*100)</f>
        <v/>
      </c>
      <c r="N20" s="35" t="str">
        <f>IF(ISBLANK(K20),"",K20-H20)</f>
        <v/>
      </c>
      <c r="O20" s="36" t="str">
        <f>IF(ISBLANK(K20)," ",L20-I20)</f>
        <v xml:space="preserve"> </v>
      </c>
      <c r="P20" s="37" t="str">
        <f t="shared" ref="P20:P21" si="2">IF(ISBLANK(K20),"",O20/G20*100)</f>
        <v/>
      </c>
    </row>
    <row r="21" spans="1:16" ht="20.25" customHeight="1" x14ac:dyDescent="0.2">
      <c r="A21" s="71">
        <v>2</v>
      </c>
      <c r="B21" s="45"/>
      <c r="C21" s="13"/>
      <c r="D21" s="14"/>
      <c r="E21" s="15"/>
      <c r="F21" s="16"/>
      <c r="G21" s="28" t="str">
        <f t="shared" ref="G21" si="3">IF(ISBLANK(E21),"",ROUND(E21*F21,0))</f>
        <v/>
      </c>
      <c r="H21" s="17"/>
      <c r="I21" s="18" t="str">
        <f t="shared" ref="I21" si="4">IF(ISBLANK(H21),"",ROUND(F21*H21,0))</f>
        <v/>
      </c>
      <c r="J21" s="19" t="str">
        <f t="shared" si="0"/>
        <v/>
      </c>
      <c r="K21" s="17"/>
      <c r="L21" s="18" t="str">
        <f t="shared" ref="L21" si="5">IF(ISBLANK(K21),"",ROUND(F21*K21,0))</f>
        <v/>
      </c>
      <c r="M21" s="38" t="str">
        <f t="shared" si="1"/>
        <v/>
      </c>
      <c r="N21" s="20" t="str">
        <f t="shared" ref="N21" si="6">IF(ISBLANK(K21),"",K21-H21)</f>
        <v/>
      </c>
      <c r="O21" s="18" t="str">
        <f t="shared" ref="O21" si="7">IF(ISBLANK(K21)," ",L21-I21)</f>
        <v xml:space="preserve"> </v>
      </c>
      <c r="P21" s="38" t="str">
        <f t="shared" si="2"/>
        <v/>
      </c>
    </row>
    <row r="22" spans="1:16" ht="20.25" customHeight="1" x14ac:dyDescent="0.2">
      <c r="A22" s="71">
        <v>3</v>
      </c>
      <c r="B22" s="45"/>
      <c r="C22" s="13"/>
      <c r="D22" s="14"/>
      <c r="E22" s="15"/>
      <c r="F22" s="16"/>
      <c r="G22" s="28" t="str">
        <f t="shared" ref="G22:G85" si="8">IF(ISBLANK(E22),"",ROUND(E22*F22,0))</f>
        <v/>
      </c>
      <c r="H22" s="17"/>
      <c r="I22" s="18" t="str">
        <f t="shared" ref="I22:I85" si="9">IF(ISBLANK(H22),"",ROUND(F22*H22,0))</f>
        <v/>
      </c>
      <c r="J22" s="19" t="str">
        <f t="shared" ref="J22:J85" si="10">IF(ISBLANK(H22),"",I22/G22*100)</f>
        <v/>
      </c>
      <c r="K22" s="17"/>
      <c r="L22" s="18" t="str">
        <f t="shared" ref="L22:L85" si="11">IF(ISBLANK(K22),"",ROUND(F22*K22,0))</f>
        <v/>
      </c>
      <c r="M22" s="38" t="str">
        <f t="shared" ref="M22:M85" si="12">IF(ISBLANK(K22),"",L22/G22*100)</f>
        <v/>
      </c>
      <c r="N22" s="20" t="str">
        <f t="shared" ref="N22:N85" si="13">IF(ISBLANK(K22),"",K22-H22)</f>
        <v/>
      </c>
      <c r="O22" s="18" t="str">
        <f t="shared" ref="O22:O85" si="14">IF(ISBLANK(K22)," ",L22-I22)</f>
        <v xml:space="preserve"> </v>
      </c>
      <c r="P22" s="38" t="str">
        <f t="shared" ref="P22:P85" si="15">IF(ISBLANK(K22),"",O22/G22*100)</f>
        <v/>
      </c>
    </row>
    <row r="23" spans="1:16" ht="20.25" customHeight="1" x14ac:dyDescent="0.2">
      <c r="A23" s="71">
        <v>4</v>
      </c>
      <c r="B23" s="45"/>
      <c r="C23" s="13"/>
      <c r="D23" s="14"/>
      <c r="E23" s="15"/>
      <c r="F23" s="16"/>
      <c r="G23" s="28" t="str">
        <f t="shared" si="8"/>
        <v/>
      </c>
      <c r="H23" s="17"/>
      <c r="I23" s="18" t="str">
        <f t="shared" si="9"/>
        <v/>
      </c>
      <c r="J23" s="19" t="str">
        <f t="shared" si="10"/>
        <v/>
      </c>
      <c r="K23" s="17"/>
      <c r="L23" s="18" t="str">
        <f t="shared" si="11"/>
        <v/>
      </c>
      <c r="M23" s="38" t="str">
        <f t="shared" si="12"/>
        <v/>
      </c>
      <c r="N23" s="20" t="str">
        <f t="shared" si="13"/>
        <v/>
      </c>
      <c r="O23" s="18" t="str">
        <f t="shared" si="14"/>
        <v xml:space="preserve"> </v>
      </c>
      <c r="P23" s="38" t="str">
        <f t="shared" si="15"/>
        <v/>
      </c>
    </row>
    <row r="24" spans="1:16" ht="20.25" customHeight="1" x14ac:dyDescent="0.2">
      <c r="A24" s="71">
        <v>5</v>
      </c>
      <c r="B24" s="45"/>
      <c r="C24" s="13"/>
      <c r="D24" s="14"/>
      <c r="E24" s="15"/>
      <c r="F24" s="16"/>
      <c r="G24" s="28" t="str">
        <f t="shared" si="8"/>
        <v/>
      </c>
      <c r="H24" s="17"/>
      <c r="I24" s="18" t="str">
        <f t="shared" si="9"/>
        <v/>
      </c>
      <c r="J24" s="19" t="str">
        <f t="shared" si="10"/>
        <v/>
      </c>
      <c r="K24" s="17"/>
      <c r="L24" s="18" t="str">
        <f t="shared" si="11"/>
        <v/>
      </c>
      <c r="M24" s="38" t="str">
        <f t="shared" si="12"/>
        <v/>
      </c>
      <c r="N24" s="20" t="str">
        <f t="shared" si="13"/>
        <v/>
      </c>
      <c r="O24" s="18" t="str">
        <f t="shared" si="14"/>
        <v xml:space="preserve"> </v>
      </c>
      <c r="P24" s="38" t="str">
        <f t="shared" si="15"/>
        <v/>
      </c>
    </row>
    <row r="25" spans="1:16" ht="20.25" customHeight="1" x14ac:dyDescent="0.2">
      <c r="A25" s="71">
        <v>6</v>
      </c>
      <c r="B25" s="45"/>
      <c r="C25" s="13"/>
      <c r="D25" s="14"/>
      <c r="E25" s="15"/>
      <c r="F25" s="16"/>
      <c r="G25" s="28" t="str">
        <f t="shared" si="8"/>
        <v/>
      </c>
      <c r="H25" s="17"/>
      <c r="I25" s="18" t="str">
        <f t="shared" si="9"/>
        <v/>
      </c>
      <c r="J25" s="19" t="str">
        <f t="shared" si="10"/>
        <v/>
      </c>
      <c r="K25" s="17"/>
      <c r="L25" s="18" t="str">
        <f t="shared" si="11"/>
        <v/>
      </c>
      <c r="M25" s="38" t="str">
        <f t="shared" si="12"/>
        <v/>
      </c>
      <c r="N25" s="20" t="str">
        <f t="shared" si="13"/>
        <v/>
      </c>
      <c r="O25" s="18" t="str">
        <f t="shared" si="14"/>
        <v xml:space="preserve"> </v>
      </c>
      <c r="P25" s="38" t="str">
        <f t="shared" si="15"/>
        <v/>
      </c>
    </row>
    <row r="26" spans="1:16" ht="20.25" customHeight="1" x14ac:dyDescent="0.2">
      <c r="A26" s="71">
        <v>7</v>
      </c>
      <c r="B26" s="45"/>
      <c r="C26" s="13"/>
      <c r="D26" s="14"/>
      <c r="E26" s="15"/>
      <c r="F26" s="16"/>
      <c r="G26" s="28" t="str">
        <f t="shared" si="8"/>
        <v/>
      </c>
      <c r="H26" s="17"/>
      <c r="I26" s="18" t="str">
        <f t="shared" si="9"/>
        <v/>
      </c>
      <c r="J26" s="19" t="str">
        <f t="shared" si="10"/>
        <v/>
      </c>
      <c r="K26" s="17"/>
      <c r="L26" s="18" t="str">
        <f t="shared" si="11"/>
        <v/>
      </c>
      <c r="M26" s="38" t="str">
        <f t="shared" si="12"/>
        <v/>
      </c>
      <c r="N26" s="20" t="str">
        <f t="shared" si="13"/>
        <v/>
      </c>
      <c r="O26" s="18" t="str">
        <f t="shared" si="14"/>
        <v xml:space="preserve"> </v>
      </c>
      <c r="P26" s="38" t="str">
        <f t="shared" si="15"/>
        <v/>
      </c>
    </row>
    <row r="27" spans="1:16" ht="20.25" customHeight="1" x14ac:dyDescent="0.2">
      <c r="A27" s="71">
        <v>8</v>
      </c>
      <c r="B27" s="45"/>
      <c r="C27" s="13"/>
      <c r="D27" s="14"/>
      <c r="E27" s="15"/>
      <c r="F27" s="16"/>
      <c r="G27" s="28" t="str">
        <f t="shared" si="8"/>
        <v/>
      </c>
      <c r="H27" s="17"/>
      <c r="I27" s="18" t="str">
        <f t="shared" si="9"/>
        <v/>
      </c>
      <c r="J27" s="19" t="str">
        <f t="shared" si="10"/>
        <v/>
      </c>
      <c r="K27" s="17"/>
      <c r="L27" s="18" t="str">
        <f t="shared" si="11"/>
        <v/>
      </c>
      <c r="M27" s="38" t="str">
        <f t="shared" si="12"/>
        <v/>
      </c>
      <c r="N27" s="20" t="str">
        <f t="shared" si="13"/>
        <v/>
      </c>
      <c r="O27" s="18" t="str">
        <f t="shared" si="14"/>
        <v xml:space="preserve"> </v>
      </c>
      <c r="P27" s="38" t="str">
        <f t="shared" si="15"/>
        <v/>
      </c>
    </row>
    <row r="28" spans="1:16" ht="20.25" customHeight="1" x14ac:dyDescent="0.2">
      <c r="A28" s="71">
        <v>9</v>
      </c>
      <c r="B28" s="45"/>
      <c r="C28" s="13"/>
      <c r="D28" s="14"/>
      <c r="E28" s="15"/>
      <c r="F28" s="16"/>
      <c r="G28" s="28" t="str">
        <f t="shared" si="8"/>
        <v/>
      </c>
      <c r="H28" s="17"/>
      <c r="I28" s="18" t="str">
        <f t="shared" si="9"/>
        <v/>
      </c>
      <c r="J28" s="19" t="str">
        <f t="shared" si="10"/>
        <v/>
      </c>
      <c r="K28" s="17"/>
      <c r="L28" s="18" t="str">
        <f t="shared" si="11"/>
        <v/>
      </c>
      <c r="M28" s="38" t="str">
        <f t="shared" si="12"/>
        <v/>
      </c>
      <c r="N28" s="20" t="str">
        <f t="shared" si="13"/>
        <v/>
      </c>
      <c r="O28" s="18" t="str">
        <f t="shared" si="14"/>
        <v xml:space="preserve"> </v>
      </c>
      <c r="P28" s="38" t="str">
        <f t="shared" si="15"/>
        <v/>
      </c>
    </row>
    <row r="29" spans="1:16" ht="20.25" customHeight="1" x14ac:dyDescent="0.2">
      <c r="A29" s="71">
        <v>10</v>
      </c>
      <c r="B29" s="45"/>
      <c r="C29" s="13"/>
      <c r="D29" s="14"/>
      <c r="E29" s="15"/>
      <c r="F29" s="16"/>
      <c r="G29" s="28" t="str">
        <f t="shared" si="8"/>
        <v/>
      </c>
      <c r="H29" s="17"/>
      <c r="I29" s="18" t="str">
        <f t="shared" si="9"/>
        <v/>
      </c>
      <c r="J29" s="19" t="str">
        <f t="shared" si="10"/>
        <v/>
      </c>
      <c r="K29" s="17"/>
      <c r="L29" s="18" t="str">
        <f t="shared" si="11"/>
        <v/>
      </c>
      <c r="M29" s="38" t="str">
        <f t="shared" si="12"/>
        <v/>
      </c>
      <c r="N29" s="20" t="str">
        <f t="shared" si="13"/>
        <v/>
      </c>
      <c r="O29" s="18" t="str">
        <f t="shared" si="14"/>
        <v xml:space="preserve"> </v>
      </c>
      <c r="P29" s="38" t="str">
        <f t="shared" si="15"/>
        <v/>
      </c>
    </row>
    <row r="30" spans="1:16" ht="20.25" customHeight="1" x14ac:dyDescent="0.2">
      <c r="A30" s="71">
        <v>11</v>
      </c>
      <c r="B30" s="45"/>
      <c r="C30" s="13"/>
      <c r="D30" s="14"/>
      <c r="E30" s="15"/>
      <c r="F30" s="16"/>
      <c r="G30" s="28" t="str">
        <f t="shared" si="8"/>
        <v/>
      </c>
      <c r="H30" s="17"/>
      <c r="I30" s="18" t="str">
        <f t="shared" si="9"/>
        <v/>
      </c>
      <c r="J30" s="19" t="str">
        <f t="shared" si="10"/>
        <v/>
      </c>
      <c r="K30" s="17"/>
      <c r="L30" s="18" t="str">
        <f t="shared" si="11"/>
        <v/>
      </c>
      <c r="M30" s="38" t="str">
        <f t="shared" si="12"/>
        <v/>
      </c>
      <c r="N30" s="20" t="str">
        <f t="shared" si="13"/>
        <v/>
      </c>
      <c r="O30" s="18" t="str">
        <f t="shared" si="14"/>
        <v xml:space="preserve"> </v>
      </c>
      <c r="P30" s="38" t="str">
        <f t="shared" si="15"/>
        <v/>
      </c>
    </row>
    <row r="31" spans="1:16" ht="20.25" customHeight="1" x14ac:dyDescent="0.2">
      <c r="A31" s="71">
        <v>12</v>
      </c>
      <c r="B31" s="45"/>
      <c r="C31" s="13"/>
      <c r="D31" s="14"/>
      <c r="E31" s="15"/>
      <c r="F31" s="16"/>
      <c r="G31" s="28" t="str">
        <f t="shared" si="8"/>
        <v/>
      </c>
      <c r="H31" s="17"/>
      <c r="I31" s="18" t="str">
        <f t="shared" si="9"/>
        <v/>
      </c>
      <c r="J31" s="19" t="str">
        <f t="shared" si="10"/>
        <v/>
      </c>
      <c r="K31" s="17"/>
      <c r="L31" s="18" t="str">
        <f t="shared" si="11"/>
        <v/>
      </c>
      <c r="M31" s="38" t="str">
        <f t="shared" si="12"/>
        <v/>
      </c>
      <c r="N31" s="20" t="str">
        <f t="shared" si="13"/>
        <v/>
      </c>
      <c r="O31" s="18" t="str">
        <f t="shared" si="14"/>
        <v xml:space="preserve"> </v>
      </c>
      <c r="P31" s="38" t="str">
        <f t="shared" si="15"/>
        <v/>
      </c>
    </row>
    <row r="32" spans="1:16" ht="20.25" customHeight="1" x14ac:dyDescent="0.2">
      <c r="A32" s="71">
        <v>13</v>
      </c>
      <c r="B32" s="45"/>
      <c r="C32" s="13"/>
      <c r="D32" s="14"/>
      <c r="E32" s="15"/>
      <c r="F32" s="16"/>
      <c r="G32" s="28" t="str">
        <f t="shared" si="8"/>
        <v/>
      </c>
      <c r="H32" s="17"/>
      <c r="I32" s="18" t="str">
        <f t="shared" si="9"/>
        <v/>
      </c>
      <c r="J32" s="19" t="str">
        <f t="shared" si="10"/>
        <v/>
      </c>
      <c r="K32" s="17"/>
      <c r="L32" s="18" t="str">
        <f t="shared" si="11"/>
        <v/>
      </c>
      <c r="M32" s="38" t="str">
        <f t="shared" si="12"/>
        <v/>
      </c>
      <c r="N32" s="20" t="str">
        <f t="shared" si="13"/>
        <v/>
      </c>
      <c r="O32" s="18" t="str">
        <f t="shared" si="14"/>
        <v xml:space="preserve"> </v>
      </c>
      <c r="P32" s="38" t="str">
        <f t="shared" si="15"/>
        <v/>
      </c>
    </row>
    <row r="33" spans="1:16" ht="20.25" customHeight="1" x14ac:dyDescent="0.2">
      <c r="A33" s="71">
        <v>14</v>
      </c>
      <c r="B33" s="45"/>
      <c r="C33" s="13"/>
      <c r="D33" s="14"/>
      <c r="E33" s="15"/>
      <c r="F33" s="16"/>
      <c r="G33" s="28" t="str">
        <f t="shared" si="8"/>
        <v/>
      </c>
      <c r="H33" s="17"/>
      <c r="I33" s="18" t="str">
        <f t="shared" si="9"/>
        <v/>
      </c>
      <c r="J33" s="19" t="str">
        <f t="shared" si="10"/>
        <v/>
      </c>
      <c r="K33" s="17"/>
      <c r="L33" s="18" t="str">
        <f t="shared" si="11"/>
        <v/>
      </c>
      <c r="M33" s="38" t="str">
        <f t="shared" si="12"/>
        <v/>
      </c>
      <c r="N33" s="20" t="str">
        <f t="shared" si="13"/>
        <v/>
      </c>
      <c r="O33" s="18" t="str">
        <f t="shared" si="14"/>
        <v xml:space="preserve"> </v>
      </c>
      <c r="P33" s="38" t="str">
        <f t="shared" si="15"/>
        <v/>
      </c>
    </row>
    <row r="34" spans="1:16" ht="20.25" customHeight="1" x14ac:dyDescent="0.2">
      <c r="A34" s="71">
        <v>15</v>
      </c>
      <c r="B34" s="45"/>
      <c r="C34" s="13"/>
      <c r="D34" s="14"/>
      <c r="E34" s="15"/>
      <c r="F34" s="16"/>
      <c r="G34" s="28" t="str">
        <f t="shared" si="8"/>
        <v/>
      </c>
      <c r="H34" s="17"/>
      <c r="I34" s="18" t="str">
        <f t="shared" si="9"/>
        <v/>
      </c>
      <c r="J34" s="19" t="str">
        <f t="shared" si="10"/>
        <v/>
      </c>
      <c r="K34" s="17"/>
      <c r="L34" s="18" t="str">
        <f t="shared" si="11"/>
        <v/>
      </c>
      <c r="M34" s="38" t="str">
        <f t="shared" si="12"/>
        <v/>
      </c>
      <c r="N34" s="20" t="str">
        <f t="shared" si="13"/>
        <v/>
      </c>
      <c r="O34" s="18" t="str">
        <f t="shared" si="14"/>
        <v xml:space="preserve"> </v>
      </c>
      <c r="P34" s="38" t="str">
        <f t="shared" si="15"/>
        <v/>
      </c>
    </row>
    <row r="35" spans="1:16" ht="20.25" customHeight="1" x14ac:dyDescent="0.2">
      <c r="A35" s="71">
        <v>16</v>
      </c>
      <c r="B35" s="45"/>
      <c r="C35" s="13"/>
      <c r="D35" s="14"/>
      <c r="E35" s="15"/>
      <c r="F35" s="16"/>
      <c r="G35" s="28" t="str">
        <f t="shared" si="8"/>
        <v/>
      </c>
      <c r="H35" s="17"/>
      <c r="I35" s="18" t="str">
        <f t="shared" si="9"/>
        <v/>
      </c>
      <c r="J35" s="19" t="str">
        <f t="shared" si="10"/>
        <v/>
      </c>
      <c r="K35" s="17"/>
      <c r="L35" s="18" t="str">
        <f t="shared" si="11"/>
        <v/>
      </c>
      <c r="M35" s="38" t="str">
        <f t="shared" si="12"/>
        <v/>
      </c>
      <c r="N35" s="20" t="str">
        <f t="shared" si="13"/>
        <v/>
      </c>
      <c r="O35" s="18" t="str">
        <f t="shared" si="14"/>
        <v xml:space="preserve"> </v>
      </c>
      <c r="P35" s="38" t="str">
        <f t="shared" si="15"/>
        <v/>
      </c>
    </row>
    <row r="36" spans="1:16" ht="20.25" customHeight="1" x14ac:dyDescent="0.2">
      <c r="A36" s="71">
        <v>17</v>
      </c>
      <c r="B36" s="45"/>
      <c r="C36" s="13"/>
      <c r="D36" s="14"/>
      <c r="E36" s="15"/>
      <c r="F36" s="16"/>
      <c r="G36" s="28" t="str">
        <f t="shared" si="8"/>
        <v/>
      </c>
      <c r="H36" s="17"/>
      <c r="I36" s="18" t="str">
        <f t="shared" si="9"/>
        <v/>
      </c>
      <c r="J36" s="19" t="str">
        <f t="shared" si="10"/>
        <v/>
      </c>
      <c r="K36" s="17"/>
      <c r="L36" s="18" t="str">
        <f t="shared" si="11"/>
        <v/>
      </c>
      <c r="M36" s="38" t="str">
        <f t="shared" si="12"/>
        <v/>
      </c>
      <c r="N36" s="20" t="str">
        <f t="shared" si="13"/>
        <v/>
      </c>
      <c r="O36" s="18" t="str">
        <f t="shared" si="14"/>
        <v xml:space="preserve"> </v>
      </c>
      <c r="P36" s="38" t="str">
        <f t="shared" si="15"/>
        <v/>
      </c>
    </row>
    <row r="37" spans="1:16" ht="20.25" customHeight="1" x14ac:dyDescent="0.2">
      <c r="A37" s="71">
        <v>18</v>
      </c>
      <c r="B37" s="45"/>
      <c r="C37" s="13"/>
      <c r="D37" s="14"/>
      <c r="E37" s="15"/>
      <c r="F37" s="16"/>
      <c r="G37" s="28" t="str">
        <f t="shared" si="8"/>
        <v/>
      </c>
      <c r="H37" s="17"/>
      <c r="I37" s="18" t="str">
        <f t="shared" si="9"/>
        <v/>
      </c>
      <c r="J37" s="19" t="str">
        <f t="shared" si="10"/>
        <v/>
      </c>
      <c r="K37" s="17"/>
      <c r="L37" s="18" t="str">
        <f t="shared" si="11"/>
        <v/>
      </c>
      <c r="M37" s="38" t="str">
        <f t="shared" si="12"/>
        <v/>
      </c>
      <c r="N37" s="20" t="str">
        <f t="shared" si="13"/>
        <v/>
      </c>
      <c r="O37" s="18" t="str">
        <f t="shared" si="14"/>
        <v xml:space="preserve"> </v>
      </c>
      <c r="P37" s="38" t="str">
        <f t="shared" si="15"/>
        <v/>
      </c>
    </row>
    <row r="38" spans="1:16" ht="20.25" customHeight="1" x14ac:dyDescent="0.2">
      <c r="A38" s="71">
        <v>19</v>
      </c>
      <c r="B38" s="45"/>
      <c r="C38" s="13"/>
      <c r="D38" s="14"/>
      <c r="E38" s="15"/>
      <c r="F38" s="16"/>
      <c r="G38" s="28" t="str">
        <f t="shared" si="8"/>
        <v/>
      </c>
      <c r="H38" s="17"/>
      <c r="I38" s="18" t="str">
        <f t="shared" si="9"/>
        <v/>
      </c>
      <c r="J38" s="19" t="str">
        <f t="shared" si="10"/>
        <v/>
      </c>
      <c r="K38" s="17"/>
      <c r="L38" s="18" t="str">
        <f t="shared" si="11"/>
        <v/>
      </c>
      <c r="M38" s="38" t="str">
        <f t="shared" si="12"/>
        <v/>
      </c>
      <c r="N38" s="20" t="str">
        <f t="shared" si="13"/>
        <v/>
      </c>
      <c r="O38" s="18" t="str">
        <f t="shared" si="14"/>
        <v xml:space="preserve"> </v>
      </c>
      <c r="P38" s="38" t="str">
        <f t="shared" si="15"/>
        <v/>
      </c>
    </row>
    <row r="39" spans="1:16" ht="20.25" customHeight="1" x14ac:dyDescent="0.2">
      <c r="A39" s="71">
        <v>20</v>
      </c>
      <c r="B39" s="45"/>
      <c r="C39" s="13"/>
      <c r="D39" s="14"/>
      <c r="E39" s="15"/>
      <c r="F39" s="16"/>
      <c r="G39" s="28" t="str">
        <f t="shared" si="8"/>
        <v/>
      </c>
      <c r="H39" s="17"/>
      <c r="I39" s="18" t="str">
        <f t="shared" si="9"/>
        <v/>
      </c>
      <c r="J39" s="19" t="str">
        <f t="shared" si="10"/>
        <v/>
      </c>
      <c r="K39" s="17"/>
      <c r="L39" s="18" t="str">
        <f t="shared" si="11"/>
        <v/>
      </c>
      <c r="M39" s="38" t="str">
        <f t="shared" si="12"/>
        <v/>
      </c>
      <c r="N39" s="20" t="str">
        <f t="shared" si="13"/>
        <v/>
      </c>
      <c r="O39" s="18" t="str">
        <f t="shared" si="14"/>
        <v xml:space="preserve"> </v>
      </c>
      <c r="P39" s="38" t="str">
        <f t="shared" si="15"/>
        <v/>
      </c>
    </row>
    <row r="40" spans="1:16" ht="20.25" customHeight="1" x14ac:dyDescent="0.2">
      <c r="A40" s="71">
        <v>21</v>
      </c>
      <c r="B40" s="45"/>
      <c r="C40" s="13"/>
      <c r="D40" s="14"/>
      <c r="E40" s="15"/>
      <c r="F40" s="16"/>
      <c r="G40" s="28" t="str">
        <f t="shared" si="8"/>
        <v/>
      </c>
      <c r="H40" s="17"/>
      <c r="I40" s="18" t="str">
        <f t="shared" si="9"/>
        <v/>
      </c>
      <c r="J40" s="19" t="str">
        <f t="shared" si="10"/>
        <v/>
      </c>
      <c r="K40" s="17"/>
      <c r="L40" s="18" t="str">
        <f t="shared" si="11"/>
        <v/>
      </c>
      <c r="M40" s="38" t="str">
        <f t="shared" si="12"/>
        <v/>
      </c>
      <c r="N40" s="20" t="str">
        <f t="shared" si="13"/>
        <v/>
      </c>
      <c r="O40" s="18" t="str">
        <f t="shared" si="14"/>
        <v xml:space="preserve"> </v>
      </c>
      <c r="P40" s="38" t="str">
        <f t="shared" si="15"/>
        <v/>
      </c>
    </row>
    <row r="41" spans="1:16" ht="20.25" customHeight="1" x14ac:dyDescent="0.2">
      <c r="A41" s="71">
        <v>22</v>
      </c>
      <c r="B41" s="45"/>
      <c r="C41" s="13"/>
      <c r="D41" s="14"/>
      <c r="E41" s="15"/>
      <c r="F41" s="16"/>
      <c r="G41" s="28" t="str">
        <f t="shared" si="8"/>
        <v/>
      </c>
      <c r="H41" s="17"/>
      <c r="I41" s="18" t="str">
        <f t="shared" si="9"/>
        <v/>
      </c>
      <c r="J41" s="19" t="str">
        <f t="shared" si="10"/>
        <v/>
      </c>
      <c r="K41" s="17"/>
      <c r="L41" s="18" t="str">
        <f t="shared" si="11"/>
        <v/>
      </c>
      <c r="M41" s="38" t="str">
        <f t="shared" si="12"/>
        <v/>
      </c>
      <c r="N41" s="20" t="str">
        <f t="shared" si="13"/>
        <v/>
      </c>
      <c r="O41" s="18" t="str">
        <f t="shared" si="14"/>
        <v xml:space="preserve"> </v>
      </c>
      <c r="P41" s="38" t="str">
        <f t="shared" si="15"/>
        <v/>
      </c>
    </row>
    <row r="42" spans="1:16" ht="20.25" customHeight="1" x14ac:dyDescent="0.2">
      <c r="A42" s="71">
        <v>23</v>
      </c>
      <c r="B42" s="45"/>
      <c r="C42" s="13"/>
      <c r="D42" s="14"/>
      <c r="E42" s="15"/>
      <c r="F42" s="16"/>
      <c r="G42" s="28" t="str">
        <f t="shared" si="8"/>
        <v/>
      </c>
      <c r="H42" s="17"/>
      <c r="I42" s="18" t="str">
        <f t="shared" si="9"/>
        <v/>
      </c>
      <c r="J42" s="19" t="str">
        <f t="shared" si="10"/>
        <v/>
      </c>
      <c r="K42" s="17"/>
      <c r="L42" s="18" t="str">
        <f t="shared" si="11"/>
        <v/>
      </c>
      <c r="M42" s="38" t="str">
        <f t="shared" si="12"/>
        <v/>
      </c>
      <c r="N42" s="20" t="str">
        <f t="shared" si="13"/>
        <v/>
      </c>
      <c r="O42" s="18" t="str">
        <f t="shared" si="14"/>
        <v xml:space="preserve"> </v>
      </c>
      <c r="P42" s="38" t="str">
        <f t="shared" si="15"/>
        <v/>
      </c>
    </row>
    <row r="43" spans="1:16" ht="20.25" customHeight="1" x14ac:dyDescent="0.2">
      <c r="A43" s="71">
        <v>24</v>
      </c>
      <c r="B43" s="45"/>
      <c r="C43" s="13"/>
      <c r="D43" s="14"/>
      <c r="E43" s="15"/>
      <c r="F43" s="16"/>
      <c r="G43" s="28" t="str">
        <f t="shared" si="8"/>
        <v/>
      </c>
      <c r="H43" s="17"/>
      <c r="I43" s="18" t="str">
        <f t="shared" si="9"/>
        <v/>
      </c>
      <c r="J43" s="19" t="str">
        <f t="shared" si="10"/>
        <v/>
      </c>
      <c r="K43" s="17"/>
      <c r="L43" s="18" t="str">
        <f t="shared" si="11"/>
        <v/>
      </c>
      <c r="M43" s="38" t="str">
        <f t="shared" si="12"/>
        <v/>
      </c>
      <c r="N43" s="20" t="str">
        <f t="shared" si="13"/>
        <v/>
      </c>
      <c r="O43" s="18" t="str">
        <f t="shared" si="14"/>
        <v xml:space="preserve"> </v>
      </c>
      <c r="P43" s="38" t="str">
        <f t="shared" si="15"/>
        <v/>
      </c>
    </row>
    <row r="44" spans="1:16" ht="20.25" customHeight="1" x14ac:dyDescent="0.2">
      <c r="A44" s="71">
        <v>25</v>
      </c>
      <c r="B44" s="45"/>
      <c r="C44" s="13"/>
      <c r="D44" s="14"/>
      <c r="E44" s="15"/>
      <c r="F44" s="16"/>
      <c r="G44" s="28" t="str">
        <f t="shared" si="8"/>
        <v/>
      </c>
      <c r="H44" s="17"/>
      <c r="I44" s="18" t="str">
        <f t="shared" si="9"/>
        <v/>
      </c>
      <c r="J44" s="19" t="str">
        <f t="shared" si="10"/>
        <v/>
      </c>
      <c r="K44" s="17"/>
      <c r="L44" s="18" t="str">
        <f t="shared" si="11"/>
        <v/>
      </c>
      <c r="M44" s="38" t="str">
        <f t="shared" si="12"/>
        <v/>
      </c>
      <c r="N44" s="20" t="str">
        <f t="shared" si="13"/>
        <v/>
      </c>
      <c r="O44" s="18" t="str">
        <f t="shared" si="14"/>
        <v xml:space="preserve"> </v>
      </c>
      <c r="P44" s="38" t="str">
        <f t="shared" si="15"/>
        <v/>
      </c>
    </row>
    <row r="45" spans="1:16" ht="20.25" customHeight="1" x14ac:dyDescent="0.2">
      <c r="A45" s="71">
        <v>26</v>
      </c>
      <c r="B45" s="45"/>
      <c r="C45" s="13"/>
      <c r="D45" s="14"/>
      <c r="E45" s="15"/>
      <c r="F45" s="16"/>
      <c r="G45" s="28" t="str">
        <f t="shared" si="8"/>
        <v/>
      </c>
      <c r="H45" s="17"/>
      <c r="I45" s="18" t="str">
        <f t="shared" si="9"/>
        <v/>
      </c>
      <c r="J45" s="19" t="str">
        <f t="shared" si="10"/>
        <v/>
      </c>
      <c r="K45" s="17"/>
      <c r="L45" s="18" t="str">
        <f t="shared" si="11"/>
        <v/>
      </c>
      <c r="M45" s="38" t="str">
        <f t="shared" si="12"/>
        <v/>
      </c>
      <c r="N45" s="20" t="str">
        <f t="shared" si="13"/>
        <v/>
      </c>
      <c r="O45" s="18" t="str">
        <f t="shared" si="14"/>
        <v xml:space="preserve"> </v>
      </c>
      <c r="P45" s="38" t="str">
        <f t="shared" si="15"/>
        <v/>
      </c>
    </row>
    <row r="46" spans="1:16" ht="20.25" customHeight="1" x14ac:dyDescent="0.2">
      <c r="A46" s="71">
        <v>27</v>
      </c>
      <c r="B46" s="45"/>
      <c r="C46" s="13"/>
      <c r="D46" s="14"/>
      <c r="E46" s="15"/>
      <c r="F46" s="16"/>
      <c r="G46" s="28" t="str">
        <f t="shared" si="8"/>
        <v/>
      </c>
      <c r="H46" s="17"/>
      <c r="I46" s="18" t="str">
        <f t="shared" si="9"/>
        <v/>
      </c>
      <c r="J46" s="19" t="str">
        <f t="shared" si="10"/>
        <v/>
      </c>
      <c r="K46" s="17"/>
      <c r="L46" s="18" t="str">
        <f t="shared" si="11"/>
        <v/>
      </c>
      <c r="M46" s="38" t="str">
        <f t="shared" si="12"/>
        <v/>
      </c>
      <c r="N46" s="20" t="str">
        <f t="shared" si="13"/>
        <v/>
      </c>
      <c r="O46" s="18" t="str">
        <f t="shared" si="14"/>
        <v xml:space="preserve"> </v>
      </c>
      <c r="P46" s="38" t="str">
        <f t="shared" si="15"/>
        <v/>
      </c>
    </row>
    <row r="47" spans="1:16" ht="20.25" customHeight="1" x14ac:dyDescent="0.2">
      <c r="A47" s="71">
        <v>28</v>
      </c>
      <c r="B47" s="45"/>
      <c r="C47" s="13"/>
      <c r="D47" s="14"/>
      <c r="E47" s="15"/>
      <c r="F47" s="16"/>
      <c r="G47" s="28" t="str">
        <f t="shared" si="8"/>
        <v/>
      </c>
      <c r="H47" s="17"/>
      <c r="I47" s="18" t="str">
        <f t="shared" si="9"/>
        <v/>
      </c>
      <c r="J47" s="19" t="str">
        <f t="shared" si="10"/>
        <v/>
      </c>
      <c r="K47" s="17"/>
      <c r="L47" s="18" t="str">
        <f t="shared" si="11"/>
        <v/>
      </c>
      <c r="M47" s="38" t="str">
        <f t="shared" si="12"/>
        <v/>
      </c>
      <c r="N47" s="20" t="str">
        <f t="shared" si="13"/>
        <v/>
      </c>
      <c r="O47" s="18" t="str">
        <f t="shared" si="14"/>
        <v xml:space="preserve"> </v>
      </c>
      <c r="P47" s="38" t="str">
        <f t="shared" si="15"/>
        <v/>
      </c>
    </row>
    <row r="48" spans="1:16" ht="20.25" customHeight="1" x14ac:dyDescent="0.2">
      <c r="A48" s="71">
        <v>29</v>
      </c>
      <c r="B48" s="45"/>
      <c r="C48" s="13"/>
      <c r="D48" s="14"/>
      <c r="E48" s="15"/>
      <c r="F48" s="16"/>
      <c r="G48" s="28" t="str">
        <f t="shared" si="8"/>
        <v/>
      </c>
      <c r="H48" s="17"/>
      <c r="I48" s="18" t="str">
        <f t="shared" si="9"/>
        <v/>
      </c>
      <c r="J48" s="19" t="str">
        <f t="shared" si="10"/>
        <v/>
      </c>
      <c r="K48" s="17"/>
      <c r="L48" s="18" t="str">
        <f t="shared" si="11"/>
        <v/>
      </c>
      <c r="M48" s="38" t="str">
        <f t="shared" si="12"/>
        <v/>
      </c>
      <c r="N48" s="20" t="str">
        <f t="shared" si="13"/>
        <v/>
      </c>
      <c r="O48" s="18" t="str">
        <f t="shared" si="14"/>
        <v xml:space="preserve"> </v>
      </c>
      <c r="P48" s="38" t="str">
        <f t="shared" si="15"/>
        <v/>
      </c>
    </row>
    <row r="49" spans="1:16" ht="20.25" customHeight="1" x14ac:dyDescent="0.2">
      <c r="A49" s="71">
        <v>30</v>
      </c>
      <c r="B49" s="45"/>
      <c r="C49" s="13"/>
      <c r="D49" s="14"/>
      <c r="E49" s="15"/>
      <c r="F49" s="16"/>
      <c r="G49" s="28" t="str">
        <f t="shared" si="8"/>
        <v/>
      </c>
      <c r="H49" s="17"/>
      <c r="I49" s="18" t="str">
        <f t="shared" si="9"/>
        <v/>
      </c>
      <c r="J49" s="19" t="str">
        <f t="shared" si="10"/>
        <v/>
      </c>
      <c r="K49" s="17"/>
      <c r="L49" s="18" t="str">
        <f t="shared" si="11"/>
        <v/>
      </c>
      <c r="M49" s="38" t="str">
        <f t="shared" si="12"/>
        <v/>
      </c>
      <c r="N49" s="20" t="str">
        <f t="shared" si="13"/>
        <v/>
      </c>
      <c r="O49" s="18" t="str">
        <f t="shared" si="14"/>
        <v xml:space="preserve"> </v>
      </c>
      <c r="P49" s="38" t="str">
        <f t="shared" si="15"/>
        <v/>
      </c>
    </row>
    <row r="50" spans="1:16" ht="20.25" customHeight="1" x14ac:dyDescent="0.2">
      <c r="A50" s="71">
        <v>31</v>
      </c>
      <c r="B50" s="45"/>
      <c r="C50" s="13"/>
      <c r="D50" s="14"/>
      <c r="E50" s="15"/>
      <c r="F50" s="16"/>
      <c r="G50" s="28" t="str">
        <f t="shared" si="8"/>
        <v/>
      </c>
      <c r="H50" s="17"/>
      <c r="I50" s="18" t="str">
        <f t="shared" si="9"/>
        <v/>
      </c>
      <c r="J50" s="19" t="str">
        <f t="shared" si="10"/>
        <v/>
      </c>
      <c r="K50" s="17"/>
      <c r="L50" s="18" t="str">
        <f t="shared" si="11"/>
        <v/>
      </c>
      <c r="M50" s="38" t="str">
        <f t="shared" si="12"/>
        <v/>
      </c>
      <c r="N50" s="20" t="str">
        <f t="shared" si="13"/>
        <v/>
      </c>
      <c r="O50" s="18" t="str">
        <f t="shared" si="14"/>
        <v xml:space="preserve"> </v>
      </c>
      <c r="P50" s="38" t="str">
        <f t="shared" si="15"/>
        <v/>
      </c>
    </row>
    <row r="51" spans="1:16" ht="20.25" customHeight="1" x14ac:dyDescent="0.2">
      <c r="A51" s="71">
        <v>32</v>
      </c>
      <c r="B51" s="45"/>
      <c r="C51" s="13"/>
      <c r="D51" s="14"/>
      <c r="E51" s="15"/>
      <c r="F51" s="16"/>
      <c r="G51" s="28" t="str">
        <f t="shared" si="8"/>
        <v/>
      </c>
      <c r="H51" s="17"/>
      <c r="I51" s="18" t="str">
        <f t="shared" si="9"/>
        <v/>
      </c>
      <c r="J51" s="19" t="str">
        <f t="shared" si="10"/>
        <v/>
      </c>
      <c r="K51" s="17"/>
      <c r="L51" s="18" t="str">
        <f t="shared" si="11"/>
        <v/>
      </c>
      <c r="M51" s="38" t="str">
        <f t="shared" si="12"/>
        <v/>
      </c>
      <c r="N51" s="20" t="str">
        <f t="shared" si="13"/>
        <v/>
      </c>
      <c r="O51" s="18" t="str">
        <f t="shared" si="14"/>
        <v xml:space="preserve"> </v>
      </c>
      <c r="P51" s="38" t="str">
        <f t="shared" si="15"/>
        <v/>
      </c>
    </row>
    <row r="52" spans="1:16" ht="20.25" customHeight="1" x14ac:dyDescent="0.2">
      <c r="A52" s="71">
        <v>33</v>
      </c>
      <c r="B52" s="45"/>
      <c r="C52" s="13"/>
      <c r="D52" s="14"/>
      <c r="E52" s="15"/>
      <c r="F52" s="16"/>
      <c r="G52" s="28" t="str">
        <f t="shared" si="8"/>
        <v/>
      </c>
      <c r="H52" s="17"/>
      <c r="I52" s="18" t="str">
        <f t="shared" si="9"/>
        <v/>
      </c>
      <c r="J52" s="19" t="str">
        <f t="shared" si="10"/>
        <v/>
      </c>
      <c r="K52" s="17"/>
      <c r="L52" s="18" t="str">
        <f t="shared" si="11"/>
        <v/>
      </c>
      <c r="M52" s="38" t="str">
        <f t="shared" si="12"/>
        <v/>
      </c>
      <c r="N52" s="20" t="str">
        <f t="shared" si="13"/>
        <v/>
      </c>
      <c r="O52" s="18" t="str">
        <f t="shared" si="14"/>
        <v xml:space="preserve"> </v>
      </c>
      <c r="P52" s="38" t="str">
        <f t="shared" si="15"/>
        <v/>
      </c>
    </row>
    <row r="53" spans="1:16" ht="20.25" customHeight="1" x14ac:dyDescent="0.2">
      <c r="A53" s="71">
        <v>34</v>
      </c>
      <c r="B53" s="45"/>
      <c r="C53" s="13"/>
      <c r="D53" s="14"/>
      <c r="E53" s="15"/>
      <c r="F53" s="16"/>
      <c r="G53" s="28" t="str">
        <f t="shared" si="8"/>
        <v/>
      </c>
      <c r="H53" s="17"/>
      <c r="I53" s="18" t="str">
        <f t="shared" si="9"/>
        <v/>
      </c>
      <c r="J53" s="19" t="str">
        <f t="shared" si="10"/>
        <v/>
      </c>
      <c r="K53" s="17"/>
      <c r="L53" s="18" t="str">
        <f t="shared" si="11"/>
        <v/>
      </c>
      <c r="M53" s="38" t="str">
        <f t="shared" si="12"/>
        <v/>
      </c>
      <c r="N53" s="20" t="str">
        <f t="shared" si="13"/>
        <v/>
      </c>
      <c r="O53" s="18" t="str">
        <f t="shared" si="14"/>
        <v xml:space="preserve"> </v>
      </c>
      <c r="P53" s="38" t="str">
        <f t="shared" si="15"/>
        <v/>
      </c>
    </row>
    <row r="54" spans="1:16" ht="20.25" customHeight="1" x14ac:dyDescent="0.2">
      <c r="A54" s="71">
        <v>35</v>
      </c>
      <c r="B54" s="45"/>
      <c r="C54" s="13"/>
      <c r="D54" s="14"/>
      <c r="E54" s="15"/>
      <c r="F54" s="16"/>
      <c r="G54" s="28" t="str">
        <f t="shared" si="8"/>
        <v/>
      </c>
      <c r="H54" s="17"/>
      <c r="I54" s="18" t="str">
        <f t="shared" si="9"/>
        <v/>
      </c>
      <c r="J54" s="19" t="str">
        <f t="shared" si="10"/>
        <v/>
      </c>
      <c r="K54" s="17"/>
      <c r="L54" s="18" t="str">
        <f t="shared" si="11"/>
        <v/>
      </c>
      <c r="M54" s="38" t="str">
        <f t="shared" si="12"/>
        <v/>
      </c>
      <c r="N54" s="20" t="str">
        <f t="shared" si="13"/>
        <v/>
      </c>
      <c r="O54" s="18" t="str">
        <f t="shared" si="14"/>
        <v xml:space="preserve"> </v>
      </c>
      <c r="P54" s="38" t="str">
        <f t="shared" si="15"/>
        <v/>
      </c>
    </row>
    <row r="55" spans="1:16" ht="20.25" customHeight="1" x14ac:dyDescent="0.2">
      <c r="A55" s="71">
        <v>36</v>
      </c>
      <c r="B55" s="45"/>
      <c r="C55" s="13"/>
      <c r="D55" s="14"/>
      <c r="E55" s="15"/>
      <c r="F55" s="16"/>
      <c r="G55" s="28" t="str">
        <f t="shared" si="8"/>
        <v/>
      </c>
      <c r="H55" s="17"/>
      <c r="I55" s="18" t="str">
        <f t="shared" si="9"/>
        <v/>
      </c>
      <c r="J55" s="19" t="str">
        <f t="shared" si="10"/>
        <v/>
      </c>
      <c r="K55" s="17"/>
      <c r="L55" s="18" t="str">
        <f t="shared" si="11"/>
        <v/>
      </c>
      <c r="M55" s="38" t="str">
        <f t="shared" si="12"/>
        <v/>
      </c>
      <c r="N55" s="20" t="str">
        <f t="shared" si="13"/>
        <v/>
      </c>
      <c r="O55" s="18" t="str">
        <f t="shared" si="14"/>
        <v xml:space="preserve"> </v>
      </c>
      <c r="P55" s="38" t="str">
        <f t="shared" si="15"/>
        <v/>
      </c>
    </row>
    <row r="56" spans="1:16" ht="20.25" customHeight="1" x14ac:dyDescent="0.2">
      <c r="A56" s="71">
        <v>37</v>
      </c>
      <c r="B56" s="45"/>
      <c r="C56" s="13"/>
      <c r="D56" s="14"/>
      <c r="E56" s="15"/>
      <c r="F56" s="16"/>
      <c r="G56" s="28" t="str">
        <f t="shared" si="8"/>
        <v/>
      </c>
      <c r="H56" s="17"/>
      <c r="I56" s="18" t="str">
        <f t="shared" si="9"/>
        <v/>
      </c>
      <c r="J56" s="19" t="str">
        <f t="shared" si="10"/>
        <v/>
      </c>
      <c r="K56" s="17"/>
      <c r="L56" s="18" t="str">
        <f t="shared" si="11"/>
        <v/>
      </c>
      <c r="M56" s="38" t="str">
        <f t="shared" si="12"/>
        <v/>
      </c>
      <c r="N56" s="20" t="str">
        <f t="shared" si="13"/>
        <v/>
      </c>
      <c r="O56" s="18" t="str">
        <f t="shared" si="14"/>
        <v xml:space="preserve"> </v>
      </c>
      <c r="P56" s="38" t="str">
        <f t="shared" si="15"/>
        <v/>
      </c>
    </row>
    <row r="57" spans="1:16" ht="20.25" customHeight="1" x14ac:dyDescent="0.2">
      <c r="A57" s="71">
        <v>38</v>
      </c>
      <c r="B57" s="45"/>
      <c r="C57" s="13"/>
      <c r="D57" s="14"/>
      <c r="E57" s="15"/>
      <c r="F57" s="16"/>
      <c r="G57" s="28" t="str">
        <f t="shared" si="8"/>
        <v/>
      </c>
      <c r="H57" s="17"/>
      <c r="I57" s="18" t="str">
        <f t="shared" si="9"/>
        <v/>
      </c>
      <c r="J57" s="19" t="str">
        <f t="shared" si="10"/>
        <v/>
      </c>
      <c r="K57" s="17"/>
      <c r="L57" s="18" t="str">
        <f t="shared" si="11"/>
        <v/>
      </c>
      <c r="M57" s="38" t="str">
        <f t="shared" si="12"/>
        <v/>
      </c>
      <c r="N57" s="20" t="str">
        <f t="shared" si="13"/>
        <v/>
      </c>
      <c r="O57" s="18" t="str">
        <f t="shared" si="14"/>
        <v xml:space="preserve"> </v>
      </c>
      <c r="P57" s="38" t="str">
        <f t="shared" si="15"/>
        <v/>
      </c>
    </row>
    <row r="58" spans="1:16" ht="20.25" customHeight="1" x14ac:dyDescent="0.2">
      <c r="A58" s="71">
        <v>39</v>
      </c>
      <c r="B58" s="45"/>
      <c r="C58" s="13"/>
      <c r="D58" s="14"/>
      <c r="E58" s="15"/>
      <c r="F58" s="16"/>
      <c r="G58" s="28" t="str">
        <f t="shared" si="8"/>
        <v/>
      </c>
      <c r="H58" s="17"/>
      <c r="I58" s="18" t="str">
        <f t="shared" si="9"/>
        <v/>
      </c>
      <c r="J58" s="19" t="str">
        <f t="shared" si="10"/>
        <v/>
      </c>
      <c r="K58" s="17"/>
      <c r="L58" s="18" t="str">
        <f t="shared" si="11"/>
        <v/>
      </c>
      <c r="M58" s="38" t="str">
        <f t="shared" si="12"/>
        <v/>
      </c>
      <c r="N58" s="20" t="str">
        <f t="shared" si="13"/>
        <v/>
      </c>
      <c r="O58" s="18" t="str">
        <f t="shared" si="14"/>
        <v xml:space="preserve"> </v>
      </c>
      <c r="P58" s="38" t="str">
        <f t="shared" si="15"/>
        <v/>
      </c>
    </row>
    <row r="59" spans="1:16" ht="20.25" customHeight="1" x14ac:dyDescent="0.2">
      <c r="A59" s="71">
        <v>40</v>
      </c>
      <c r="B59" s="45"/>
      <c r="C59" s="13"/>
      <c r="D59" s="14"/>
      <c r="E59" s="15"/>
      <c r="F59" s="16"/>
      <c r="G59" s="28" t="str">
        <f t="shared" si="8"/>
        <v/>
      </c>
      <c r="H59" s="17"/>
      <c r="I59" s="18" t="str">
        <f t="shared" si="9"/>
        <v/>
      </c>
      <c r="J59" s="19" t="str">
        <f t="shared" si="10"/>
        <v/>
      </c>
      <c r="K59" s="17"/>
      <c r="L59" s="18" t="str">
        <f t="shared" si="11"/>
        <v/>
      </c>
      <c r="M59" s="38" t="str">
        <f t="shared" si="12"/>
        <v/>
      </c>
      <c r="N59" s="20" t="str">
        <f t="shared" si="13"/>
        <v/>
      </c>
      <c r="O59" s="18" t="str">
        <f t="shared" si="14"/>
        <v xml:space="preserve"> </v>
      </c>
      <c r="P59" s="38" t="str">
        <f t="shared" si="15"/>
        <v/>
      </c>
    </row>
    <row r="60" spans="1:16" ht="20.25" customHeight="1" x14ac:dyDescent="0.2">
      <c r="A60" s="71">
        <v>41</v>
      </c>
      <c r="B60" s="45"/>
      <c r="C60" s="13"/>
      <c r="D60" s="14"/>
      <c r="E60" s="15"/>
      <c r="F60" s="16"/>
      <c r="G60" s="28" t="str">
        <f t="shared" si="8"/>
        <v/>
      </c>
      <c r="H60" s="17"/>
      <c r="I60" s="18" t="str">
        <f t="shared" si="9"/>
        <v/>
      </c>
      <c r="J60" s="19" t="str">
        <f t="shared" si="10"/>
        <v/>
      </c>
      <c r="K60" s="17"/>
      <c r="L60" s="18" t="str">
        <f t="shared" si="11"/>
        <v/>
      </c>
      <c r="M60" s="38" t="str">
        <f t="shared" si="12"/>
        <v/>
      </c>
      <c r="N60" s="20" t="str">
        <f t="shared" si="13"/>
        <v/>
      </c>
      <c r="O60" s="18" t="str">
        <f t="shared" si="14"/>
        <v xml:space="preserve"> </v>
      </c>
      <c r="P60" s="38" t="str">
        <f t="shared" si="15"/>
        <v/>
      </c>
    </row>
    <row r="61" spans="1:16" ht="20.25" customHeight="1" x14ac:dyDescent="0.2">
      <c r="A61" s="71">
        <v>42</v>
      </c>
      <c r="B61" s="45"/>
      <c r="C61" s="13"/>
      <c r="D61" s="14"/>
      <c r="E61" s="15"/>
      <c r="F61" s="16"/>
      <c r="G61" s="28" t="str">
        <f t="shared" si="8"/>
        <v/>
      </c>
      <c r="H61" s="17"/>
      <c r="I61" s="18" t="str">
        <f t="shared" si="9"/>
        <v/>
      </c>
      <c r="J61" s="19" t="str">
        <f t="shared" si="10"/>
        <v/>
      </c>
      <c r="K61" s="17"/>
      <c r="L61" s="18" t="str">
        <f t="shared" si="11"/>
        <v/>
      </c>
      <c r="M61" s="38" t="str">
        <f t="shared" si="12"/>
        <v/>
      </c>
      <c r="N61" s="20" t="str">
        <f t="shared" si="13"/>
        <v/>
      </c>
      <c r="O61" s="18" t="str">
        <f t="shared" si="14"/>
        <v xml:space="preserve"> </v>
      </c>
      <c r="P61" s="38" t="str">
        <f t="shared" si="15"/>
        <v/>
      </c>
    </row>
    <row r="62" spans="1:16" ht="20.25" customHeight="1" x14ac:dyDescent="0.2">
      <c r="A62" s="71">
        <v>43</v>
      </c>
      <c r="B62" s="45"/>
      <c r="C62" s="13"/>
      <c r="D62" s="14"/>
      <c r="E62" s="15"/>
      <c r="F62" s="16"/>
      <c r="G62" s="28" t="str">
        <f t="shared" si="8"/>
        <v/>
      </c>
      <c r="H62" s="17"/>
      <c r="I62" s="18" t="str">
        <f t="shared" si="9"/>
        <v/>
      </c>
      <c r="J62" s="19" t="str">
        <f t="shared" si="10"/>
        <v/>
      </c>
      <c r="K62" s="17"/>
      <c r="L62" s="18" t="str">
        <f t="shared" si="11"/>
        <v/>
      </c>
      <c r="M62" s="38" t="str">
        <f t="shared" si="12"/>
        <v/>
      </c>
      <c r="N62" s="20" t="str">
        <f t="shared" si="13"/>
        <v/>
      </c>
      <c r="O62" s="18" t="str">
        <f t="shared" si="14"/>
        <v xml:space="preserve"> </v>
      </c>
      <c r="P62" s="38" t="str">
        <f t="shared" si="15"/>
        <v/>
      </c>
    </row>
    <row r="63" spans="1:16" ht="20.25" customHeight="1" x14ac:dyDescent="0.2">
      <c r="A63" s="71">
        <v>44</v>
      </c>
      <c r="B63" s="45"/>
      <c r="C63" s="13"/>
      <c r="D63" s="14"/>
      <c r="E63" s="15"/>
      <c r="F63" s="16"/>
      <c r="G63" s="28" t="str">
        <f t="shared" si="8"/>
        <v/>
      </c>
      <c r="H63" s="17"/>
      <c r="I63" s="18" t="str">
        <f t="shared" si="9"/>
        <v/>
      </c>
      <c r="J63" s="19" t="str">
        <f t="shared" si="10"/>
        <v/>
      </c>
      <c r="K63" s="17"/>
      <c r="L63" s="18" t="str">
        <f t="shared" si="11"/>
        <v/>
      </c>
      <c r="M63" s="38" t="str">
        <f t="shared" si="12"/>
        <v/>
      </c>
      <c r="N63" s="20" t="str">
        <f t="shared" si="13"/>
        <v/>
      </c>
      <c r="O63" s="18" t="str">
        <f t="shared" si="14"/>
        <v xml:space="preserve"> </v>
      </c>
      <c r="P63" s="38" t="str">
        <f t="shared" si="15"/>
        <v/>
      </c>
    </row>
    <row r="64" spans="1:16" ht="20.25" customHeight="1" x14ac:dyDescent="0.2">
      <c r="A64" s="71">
        <v>45</v>
      </c>
      <c r="B64" s="45"/>
      <c r="C64" s="13"/>
      <c r="D64" s="14"/>
      <c r="E64" s="15"/>
      <c r="F64" s="16"/>
      <c r="G64" s="28" t="str">
        <f t="shared" si="8"/>
        <v/>
      </c>
      <c r="H64" s="17"/>
      <c r="I64" s="18" t="str">
        <f t="shared" si="9"/>
        <v/>
      </c>
      <c r="J64" s="19" t="str">
        <f t="shared" si="10"/>
        <v/>
      </c>
      <c r="K64" s="17"/>
      <c r="L64" s="18" t="str">
        <f t="shared" si="11"/>
        <v/>
      </c>
      <c r="M64" s="38" t="str">
        <f t="shared" si="12"/>
        <v/>
      </c>
      <c r="N64" s="20" t="str">
        <f t="shared" si="13"/>
        <v/>
      </c>
      <c r="O64" s="18" t="str">
        <f t="shared" si="14"/>
        <v xml:space="preserve"> </v>
      </c>
      <c r="P64" s="38" t="str">
        <f t="shared" si="15"/>
        <v/>
      </c>
    </row>
    <row r="65" spans="1:16" ht="20.25" customHeight="1" x14ac:dyDescent="0.2">
      <c r="A65" s="71">
        <v>46</v>
      </c>
      <c r="B65" s="45"/>
      <c r="C65" s="13"/>
      <c r="D65" s="14"/>
      <c r="E65" s="15"/>
      <c r="F65" s="16"/>
      <c r="G65" s="28" t="str">
        <f t="shared" si="8"/>
        <v/>
      </c>
      <c r="H65" s="17"/>
      <c r="I65" s="18" t="str">
        <f t="shared" si="9"/>
        <v/>
      </c>
      <c r="J65" s="19" t="str">
        <f t="shared" si="10"/>
        <v/>
      </c>
      <c r="K65" s="17"/>
      <c r="L65" s="18" t="str">
        <f t="shared" si="11"/>
        <v/>
      </c>
      <c r="M65" s="38" t="str">
        <f t="shared" si="12"/>
        <v/>
      </c>
      <c r="N65" s="20" t="str">
        <f t="shared" si="13"/>
        <v/>
      </c>
      <c r="O65" s="18" t="str">
        <f t="shared" si="14"/>
        <v xml:space="preserve"> </v>
      </c>
      <c r="P65" s="38" t="str">
        <f t="shared" si="15"/>
        <v/>
      </c>
    </row>
    <row r="66" spans="1:16" ht="20.25" customHeight="1" x14ac:dyDescent="0.2">
      <c r="A66" s="71">
        <v>47</v>
      </c>
      <c r="B66" s="45"/>
      <c r="C66" s="13"/>
      <c r="D66" s="14"/>
      <c r="E66" s="15"/>
      <c r="F66" s="16"/>
      <c r="G66" s="28" t="str">
        <f t="shared" si="8"/>
        <v/>
      </c>
      <c r="H66" s="17"/>
      <c r="I66" s="18" t="str">
        <f t="shared" si="9"/>
        <v/>
      </c>
      <c r="J66" s="19" t="str">
        <f t="shared" si="10"/>
        <v/>
      </c>
      <c r="K66" s="17"/>
      <c r="L66" s="18" t="str">
        <f t="shared" si="11"/>
        <v/>
      </c>
      <c r="M66" s="38" t="str">
        <f t="shared" si="12"/>
        <v/>
      </c>
      <c r="N66" s="20" t="str">
        <f t="shared" si="13"/>
        <v/>
      </c>
      <c r="O66" s="18" t="str">
        <f t="shared" si="14"/>
        <v xml:space="preserve"> </v>
      </c>
      <c r="P66" s="38" t="str">
        <f t="shared" si="15"/>
        <v/>
      </c>
    </row>
    <row r="67" spans="1:16" ht="20.25" customHeight="1" x14ac:dyDescent="0.2">
      <c r="A67" s="71">
        <v>48</v>
      </c>
      <c r="B67" s="45"/>
      <c r="C67" s="13"/>
      <c r="D67" s="14"/>
      <c r="E67" s="15"/>
      <c r="F67" s="16"/>
      <c r="G67" s="28" t="str">
        <f t="shared" si="8"/>
        <v/>
      </c>
      <c r="H67" s="17"/>
      <c r="I67" s="18" t="str">
        <f t="shared" si="9"/>
        <v/>
      </c>
      <c r="J67" s="19" t="str">
        <f t="shared" si="10"/>
        <v/>
      </c>
      <c r="K67" s="17"/>
      <c r="L67" s="18" t="str">
        <f t="shared" si="11"/>
        <v/>
      </c>
      <c r="M67" s="38" t="str">
        <f t="shared" si="12"/>
        <v/>
      </c>
      <c r="N67" s="20" t="str">
        <f t="shared" si="13"/>
        <v/>
      </c>
      <c r="O67" s="18" t="str">
        <f t="shared" si="14"/>
        <v xml:space="preserve"> </v>
      </c>
      <c r="P67" s="38" t="str">
        <f t="shared" si="15"/>
        <v/>
      </c>
    </row>
    <row r="68" spans="1:16" ht="20.25" customHeight="1" x14ac:dyDescent="0.2">
      <c r="A68" s="71">
        <v>49</v>
      </c>
      <c r="B68" s="45"/>
      <c r="C68" s="13"/>
      <c r="D68" s="14"/>
      <c r="E68" s="15"/>
      <c r="F68" s="16"/>
      <c r="G68" s="28" t="str">
        <f t="shared" si="8"/>
        <v/>
      </c>
      <c r="H68" s="17"/>
      <c r="I68" s="18" t="str">
        <f t="shared" si="9"/>
        <v/>
      </c>
      <c r="J68" s="19" t="str">
        <f t="shared" si="10"/>
        <v/>
      </c>
      <c r="K68" s="17"/>
      <c r="L68" s="18" t="str">
        <f t="shared" si="11"/>
        <v/>
      </c>
      <c r="M68" s="38" t="str">
        <f t="shared" si="12"/>
        <v/>
      </c>
      <c r="N68" s="20" t="str">
        <f t="shared" si="13"/>
        <v/>
      </c>
      <c r="O68" s="18" t="str">
        <f t="shared" si="14"/>
        <v xml:space="preserve"> </v>
      </c>
      <c r="P68" s="38" t="str">
        <f t="shared" si="15"/>
        <v/>
      </c>
    </row>
    <row r="69" spans="1:16" ht="20.25" customHeight="1" x14ac:dyDescent="0.2">
      <c r="A69" s="71">
        <v>50</v>
      </c>
      <c r="B69" s="45"/>
      <c r="C69" s="13"/>
      <c r="D69" s="14"/>
      <c r="E69" s="15"/>
      <c r="F69" s="16"/>
      <c r="G69" s="28" t="str">
        <f t="shared" si="8"/>
        <v/>
      </c>
      <c r="H69" s="17"/>
      <c r="I69" s="18" t="str">
        <f t="shared" si="9"/>
        <v/>
      </c>
      <c r="J69" s="19" t="str">
        <f t="shared" si="10"/>
        <v/>
      </c>
      <c r="K69" s="17"/>
      <c r="L69" s="18" t="str">
        <f t="shared" si="11"/>
        <v/>
      </c>
      <c r="M69" s="38" t="str">
        <f t="shared" si="12"/>
        <v/>
      </c>
      <c r="N69" s="20" t="str">
        <f t="shared" si="13"/>
        <v/>
      </c>
      <c r="O69" s="18" t="str">
        <f t="shared" si="14"/>
        <v xml:space="preserve"> </v>
      </c>
      <c r="P69" s="38" t="str">
        <f t="shared" si="15"/>
        <v/>
      </c>
    </row>
    <row r="70" spans="1:16" ht="20.25" customHeight="1" x14ac:dyDescent="0.2">
      <c r="A70" s="71">
        <v>51</v>
      </c>
      <c r="B70" s="45"/>
      <c r="C70" s="13"/>
      <c r="D70" s="14"/>
      <c r="E70" s="15"/>
      <c r="F70" s="16"/>
      <c r="G70" s="28" t="str">
        <f t="shared" si="8"/>
        <v/>
      </c>
      <c r="H70" s="17"/>
      <c r="I70" s="18" t="str">
        <f t="shared" si="9"/>
        <v/>
      </c>
      <c r="J70" s="19" t="str">
        <f t="shared" si="10"/>
        <v/>
      </c>
      <c r="K70" s="17"/>
      <c r="L70" s="18" t="str">
        <f t="shared" si="11"/>
        <v/>
      </c>
      <c r="M70" s="38" t="str">
        <f t="shared" si="12"/>
        <v/>
      </c>
      <c r="N70" s="20" t="str">
        <f t="shared" si="13"/>
        <v/>
      </c>
      <c r="O70" s="18" t="str">
        <f t="shared" si="14"/>
        <v xml:space="preserve"> </v>
      </c>
      <c r="P70" s="38" t="str">
        <f t="shared" si="15"/>
        <v/>
      </c>
    </row>
    <row r="71" spans="1:16" ht="20.25" customHeight="1" x14ac:dyDescent="0.2">
      <c r="A71" s="71">
        <v>52</v>
      </c>
      <c r="B71" s="45"/>
      <c r="C71" s="13"/>
      <c r="D71" s="14"/>
      <c r="E71" s="15"/>
      <c r="F71" s="16"/>
      <c r="G71" s="28" t="str">
        <f t="shared" si="8"/>
        <v/>
      </c>
      <c r="H71" s="17"/>
      <c r="I71" s="18" t="str">
        <f t="shared" si="9"/>
        <v/>
      </c>
      <c r="J71" s="19" t="str">
        <f t="shared" si="10"/>
        <v/>
      </c>
      <c r="K71" s="17"/>
      <c r="L71" s="18" t="str">
        <f t="shared" si="11"/>
        <v/>
      </c>
      <c r="M71" s="38" t="str">
        <f t="shared" si="12"/>
        <v/>
      </c>
      <c r="N71" s="20" t="str">
        <f t="shared" si="13"/>
        <v/>
      </c>
      <c r="O71" s="18" t="str">
        <f t="shared" si="14"/>
        <v xml:space="preserve"> </v>
      </c>
      <c r="P71" s="38" t="str">
        <f t="shared" si="15"/>
        <v/>
      </c>
    </row>
    <row r="72" spans="1:16" ht="20.25" customHeight="1" x14ac:dyDescent="0.2">
      <c r="A72" s="71">
        <v>53</v>
      </c>
      <c r="B72" s="45"/>
      <c r="C72" s="13"/>
      <c r="D72" s="14"/>
      <c r="E72" s="15"/>
      <c r="F72" s="16"/>
      <c r="G72" s="28" t="str">
        <f t="shared" si="8"/>
        <v/>
      </c>
      <c r="H72" s="17"/>
      <c r="I72" s="18" t="str">
        <f t="shared" si="9"/>
        <v/>
      </c>
      <c r="J72" s="19" t="str">
        <f t="shared" si="10"/>
        <v/>
      </c>
      <c r="K72" s="17"/>
      <c r="L72" s="18" t="str">
        <f t="shared" si="11"/>
        <v/>
      </c>
      <c r="M72" s="38" t="str">
        <f t="shared" si="12"/>
        <v/>
      </c>
      <c r="N72" s="20" t="str">
        <f t="shared" si="13"/>
        <v/>
      </c>
      <c r="O72" s="18" t="str">
        <f t="shared" si="14"/>
        <v xml:space="preserve"> </v>
      </c>
      <c r="P72" s="38" t="str">
        <f t="shared" si="15"/>
        <v/>
      </c>
    </row>
    <row r="73" spans="1:16" ht="20.25" customHeight="1" x14ac:dyDescent="0.2">
      <c r="A73" s="71">
        <v>54</v>
      </c>
      <c r="B73" s="45"/>
      <c r="C73" s="13"/>
      <c r="D73" s="14"/>
      <c r="E73" s="15"/>
      <c r="F73" s="16"/>
      <c r="G73" s="28" t="str">
        <f t="shared" si="8"/>
        <v/>
      </c>
      <c r="H73" s="17"/>
      <c r="I73" s="18" t="str">
        <f t="shared" si="9"/>
        <v/>
      </c>
      <c r="J73" s="19" t="str">
        <f t="shared" si="10"/>
        <v/>
      </c>
      <c r="K73" s="17"/>
      <c r="L73" s="18" t="str">
        <f t="shared" si="11"/>
        <v/>
      </c>
      <c r="M73" s="38" t="str">
        <f t="shared" si="12"/>
        <v/>
      </c>
      <c r="N73" s="20" t="str">
        <f t="shared" si="13"/>
        <v/>
      </c>
      <c r="O73" s="18" t="str">
        <f t="shared" si="14"/>
        <v xml:space="preserve"> </v>
      </c>
      <c r="P73" s="38" t="str">
        <f t="shared" si="15"/>
        <v/>
      </c>
    </row>
    <row r="74" spans="1:16" ht="20.25" customHeight="1" x14ac:dyDescent="0.2">
      <c r="A74" s="71">
        <v>55</v>
      </c>
      <c r="B74" s="45"/>
      <c r="C74" s="13"/>
      <c r="D74" s="14"/>
      <c r="E74" s="15"/>
      <c r="F74" s="16"/>
      <c r="G74" s="28" t="str">
        <f t="shared" si="8"/>
        <v/>
      </c>
      <c r="H74" s="17"/>
      <c r="I74" s="18" t="str">
        <f t="shared" si="9"/>
        <v/>
      </c>
      <c r="J74" s="19" t="str">
        <f t="shared" si="10"/>
        <v/>
      </c>
      <c r="K74" s="17"/>
      <c r="L74" s="18" t="str">
        <f t="shared" si="11"/>
        <v/>
      </c>
      <c r="M74" s="38" t="str">
        <f t="shared" si="12"/>
        <v/>
      </c>
      <c r="N74" s="20" t="str">
        <f t="shared" si="13"/>
        <v/>
      </c>
      <c r="O74" s="18" t="str">
        <f t="shared" si="14"/>
        <v xml:space="preserve"> </v>
      </c>
      <c r="P74" s="38" t="str">
        <f t="shared" si="15"/>
        <v/>
      </c>
    </row>
    <row r="75" spans="1:16" ht="20.25" customHeight="1" x14ac:dyDescent="0.2">
      <c r="A75" s="71">
        <v>56</v>
      </c>
      <c r="B75" s="45"/>
      <c r="C75" s="13"/>
      <c r="D75" s="14"/>
      <c r="E75" s="15"/>
      <c r="F75" s="16"/>
      <c r="G75" s="28" t="str">
        <f t="shared" si="8"/>
        <v/>
      </c>
      <c r="H75" s="17"/>
      <c r="I75" s="18" t="str">
        <f t="shared" si="9"/>
        <v/>
      </c>
      <c r="J75" s="19" t="str">
        <f t="shared" si="10"/>
        <v/>
      </c>
      <c r="K75" s="17"/>
      <c r="L75" s="18" t="str">
        <f t="shared" si="11"/>
        <v/>
      </c>
      <c r="M75" s="38" t="str">
        <f t="shared" si="12"/>
        <v/>
      </c>
      <c r="N75" s="20" t="str">
        <f t="shared" si="13"/>
        <v/>
      </c>
      <c r="O75" s="18" t="str">
        <f t="shared" si="14"/>
        <v xml:space="preserve"> </v>
      </c>
      <c r="P75" s="38" t="str">
        <f t="shared" si="15"/>
        <v/>
      </c>
    </row>
    <row r="76" spans="1:16" ht="20.25" customHeight="1" x14ac:dyDescent="0.2">
      <c r="A76" s="71">
        <v>57</v>
      </c>
      <c r="B76" s="45"/>
      <c r="C76" s="13"/>
      <c r="D76" s="14"/>
      <c r="E76" s="15"/>
      <c r="F76" s="16"/>
      <c r="G76" s="28" t="str">
        <f t="shared" si="8"/>
        <v/>
      </c>
      <c r="H76" s="17"/>
      <c r="I76" s="18" t="str">
        <f t="shared" si="9"/>
        <v/>
      </c>
      <c r="J76" s="19" t="str">
        <f t="shared" si="10"/>
        <v/>
      </c>
      <c r="K76" s="17"/>
      <c r="L76" s="18" t="str">
        <f t="shared" si="11"/>
        <v/>
      </c>
      <c r="M76" s="38" t="str">
        <f t="shared" si="12"/>
        <v/>
      </c>
      <c r="N76" s="20" t="str">
        <f t="shared" si="13"/>
        <v/>
      </c>
      <c r="O76" s="18" t="str">
        <f t="shared" si="14"/>
        <v xml:space="preserve"> </v>
      </c>
      <c r="P76" s="38" t="str">
        <f t="shared" si="15"/>
        <v/>
      </c>
    </row>
    <row r="77" spans="1:16" ht="20.25" customHeight="1" x14ac:dyDescent="0.2">
      <c r="A77" s="71">
        <v>58</v>
      </c>
      <c r="B77" s="45"/>
      <c r="C77" s="13"/>
      <c r="D77" s="14"/>
      <c r="E77" s="15"/>
      <c r="F77" s="16"/>
      <c r="G77" s="28" t="str">
        <f t="shared" si="8"/>
        <v/>
      </c>
      <c r="H77" s="17"/>
      <c r="I77" s="18" t="str">
        <f t="shared" si="9"/>
        <v/>
      </c>
      <c r="J77" s="19" t="str">
        <f t="shared" si="10"/>
        <v/>
      </c>
      <c r="K77" s="17"/>
      <c r="L77" s="18" t="str">
        <f t="shared" si="11"/>
        <v/>
      </c>
      <c r="M77" s="38" t="str">
        <f t="shared" si="12"/>
        <v/>
      </c>
      <c r="N77" s="20" t="str">
        <f t="shared" si="13"/>
        <v/>
      </c>
      <c r="O77" s="18" t="str">
        <f t="shared" si="14"/>
        <v xml:space="preserve"> </v>
      </c>
      <c r="P77" s="38" t="str">
        <f t="shared" si="15"/>
        <v/>
      </c>
    </row>
    <row r="78" spans="1:16" ht="20.25" customHeight="1" x14ac:dyDescent="0.2">
      <c r="A78" s="71">
        <v>59</v>
      </c>
      <c r="B78" s="45"/>
      <c r="C78" s="13"/>
      <c r="D78" s="14"/>
      <c r="E78" s="15"/>
      <c r="F78" s="16"/>
      <c r="G78" s="28" t="str">
        <f t="shared" si="8"/>
        <v/>
      </c>
      <c r="H78" s="17"/>
      <c r="I78" s="18" t="str">
        <f t="shared" si="9"/>
        <v/>
      </c>
      <c r="J78" s="19" t="str">
        <f t="shared" si="10"/>
        <v/>
      </c>
      <c r="K78" s="17"/>
      <c r="L78" s="18" t="str">
        <f t="shared" si="11"/>
        <v/>
      </c>
      <c r="M78" s="38" t="str">
        <f t="shared" si="12"/>
        <v/>
      </c>
      <c r="N78" s="20" t="str">
        <f t="shared" si="13"/>
        <v/>
      </c>
      <c r="O78" s="18" t="str">
        <f t="shared" si="14"/>
        <v xml:space="preserve"> </v>
      </c>
      <c r="P78" s="38" t="str">
        <f t="shared" si="15"/>
        <v/>
      </c>
    </row>
    <row r="79" spans="1:16" ht="20.25" customHeight="1" x14ac:dyDescent="0.2">
      <c r="A79" s="71">
        <v>60</v>
      </c>
      <c r="B79" s="45"/>
      <c r="C79" s="13"/>
      <c r="D79" s="14"/>
      <c r="E79" s="15"/>
      <c r="F79" s="16"/>
      <c r="G79" s="28" t="str">
        <f t="shared" si="8"/>
        <v/>
      </c>
      <c r="H79" s="17"/>
      <c r="I79" s="18" t="str">
        <f t="shared" si="9"/>
        <v/>
      </c>
      <c r="J79" s="19" t="str">
        <f t="shared" si="10"/>
        <v/>
      </c>
      <c r="K79" s="17"/>
      <c r="L79" s="18" t="str">
        <f t="shared" si="11"/>
        <v/>
      </c>
      <c r="M79" s="38" t="str">
        <f t="shared" si="12"/>
        <v/>
      </c>
      <c r="N79" s="20" t="str">
        <f t="shared" si="13"/>
        <v/>
      </c>
      <c r="O79" s="18" t="str">
        <f t="shared" si="14"/>
        <v xml:space="preserve"> </v>
      </c>
      <c r="P79" s="38" t="str">
        <f t="shared" si="15"/>
        <v/>
      </c>
    </row>
    <row r="80" spans="1:16" ht="20.25" customHeight="1" x14ac:dyDescent="0.2">
      <c r="A80" s="71">
        <v>61</v>
      </c>
      <c r="B80" s="45"/>
      <c r="C80" s="13"/>
      <c r="D80" s="14"/>
      <c r="E80" s="15"/>
      <c r="F80" s="16"/>
      <c r="G80" s="28" t="str">
        <f t="shared" si="8"/>
        <v/>
      </c>
      <c r="H80" s="17"/>
      <c r="I80" s="18" t="str">
        <f t="shared" si="9"/>
        <v/>
      </c>
      <c r="J80" s="19" t="str">
        <f t="shared" si="10"/>
        <v/>
      </c>
      <c r="K80" s="17"/>
      <c r="L80" s="18" t="str">
        <f t="shared" si="11"/>
        <v/>
      </c>
      <c r="M80" s="38" t="str">
        <f t="shared" si="12"/>
        <v/>
      </c>
      <c r="N80" s="20" t="str">
        <f t="shared" si="13"/>
        <v/>
      </c>
      <c r="O80" s="18" t="str">
        <f t="shared" si="14"/>
        <v xml:space="preserve"> </v>
      </c>
      <c r="P80" s="38" t="str">
        <f t="shared" si="15"/>
        <v/>
      </c>
    </row>
    <row r="81" spans="1:16" ht="20.25" customHeight="1" x14ac:dyDescent="0.2">
      <c r="A81" s="71">
        <v>62</v>
      </c>
      <c r="B81" s="45"/>
      <c r="C81" s="13"/>
      <c r="D81" s="14"/>
      <c r="E81" s="15"/>
      <c r="F81" s="16"/>
      <c r="G81" s="28" t="str">
        <f t="shared" si="8"/>
        <v/>
      </c>
      <c r="H81" s="17"/>
      <c r="I81" s="18" t="str">
        <f t="shared" si="9"/>
        <v/>
      </c>
      <c r="J81" s="19" t="str">
        <f t="shared" si="10"/>
        <v/>
      </c>
      <c r="K81" s="17"/>
      <c r="L81" s="18" t="str">
        <f t="shared" si="11"/>
        <v/>
      </c>
      <c r="M81" s="38" t="str">
        <f t="shared" si="12"/>
        <v/>
      </c>
      <c r="N81" s="20" t="str">
        <f t="shared" si="13"/>
        <v/>
      </c>
      <c r="O81" s="18" t="str">
        <f t="shared" si="14"/>
        <v xml:space="preserve"> </v>
      </c>
      <c r="P81" s="38" t="str">
        <f t="shared" si="15"/>
        <v/>
      </c>
    </row>
    <row r="82" spans="1:16" ht="20.25" customHeight="1" x14ac:dyDescent="0.2">
      <c r="A82" s="71">
        <v>63</v>
      </c>
      <c r="B82" s="45"/>
      <c r="C82" s="13"/>
      <c r="D82" s="14"/>
      <c r="E82" s="15"/>
      <c r="F82" s="16"/>
      <c r="G82" s="28" t="str">
        <f t="shared" si="8"/>
        <v/>
      </c>
      <c r="H82" s="17"/>
      <c r="I82" s="18" t="str">
        <f t="shared" si="9"/>
        <v/>
      </c>
      <c r="J82" s="19" t="str">
        <f t="shared" si="10"/>
        <v/>
      </c>
      <c r="K82" s="17"/>
      <c r="L82" s="18" t="str">
        <f t="shared" si="11"/>
        <v/>
      </c>
      <c r="M82" s="38" t="str">
        <f t="shared" si="12"/>
        <v/>
      </c>
      <c r="N82" s="20" t="str">
        <f t="shared" si="13"/>
        <v/>
      </c>
      <c r="O82" s="18" t="str">
        <f t="shared" si="14"/>
        <v xml:space="preserve"> </v>
      </c>
      <c r="P82" s="38" t="str">
        <f t="shared" si="15"/>
        <v/>
      </c>
    </row>
    <row r="83" spans="1:16" ht="20.25" customHeight="1" x14ac:dyDescent="0.2">
      <c r="A83" s="71">
        <v>64</v>
      </c>
      <c r="B83" s="45"/>
      <c r="C83" s="13"/>
      <c r="D83" s="14"/>
      <c r="E83" s="15"/>
      <c r="F83" s="16"/>
      <c r="G83" s="28" t="str">
        <f t="shared" si="8"/>
        <v/>
      </c>
      <c r="H83" s="17"/>
      <c r="I83" s="18" t="str">
        <f t="shared" si="9"/>
        <v/>
      </c>
      <c r="J83" s="19" t="str">
        <f t="shared" si="10"/>
        <v/>
      </c>
      <c r="K83" s="17"/>
      <c r="L83" s="18" t="str">
        <f t="shared" si="11"/>
        <v/>
      </c>
      <c r="M83" s="38" t="str">
        <f t="shared" si="12"/>
        <v/>
      </c>
      <c r="N83" s="20" t="str">
        <f t="shared" si="13"/>
        <v/>
      </c>
      <c r="O83" s="18" t="str">
        <f t="shared" si="14"/>
        <v xml:space="preserve"> </v>
      </c>
      <c r="P83" s="38" t="str">
        <f t="shared" si="15"/>
        <v/>
      </c>
    </row>
    <row r="84" spans="1:16" ht="20.25" customHeight="1" x14ac:dyDescent="0.2">
      <c r="A84" s="71">
        <v>65</v>
      </c>
      <c r="B84" s="45"/>
      <c r="C84" s="13"/>
      <c r="D84" s="14"/>
      <c r="E84" s="15"/>
      <c r="F84" s="16"/>
      <c r="G84" s="28" t="str">
        <f t="shared" si="8"/>
        <v/>
      </c>
      <c r="H84" s="17"/>
      <c r="I84" s="18" t="str">
        <f t="shared" si="9"/>
        <v/>
      </c>
      <c r="J84" s="19" t="str">
        <f t="shared" si="10"/>
        <v/>
      </c>
      <c r="K84" s="17"/>
      <c r="L84" s="18" t="str">
        <f t="shared" si="11"/>
        <v/>
      </c>
      <c r="M84" s="38" t="str">
        <f t="shared" si="12"/>
        <v/>
      </c>
      <c r="N84" s="20" t="str">
        <f t="shared" si="13"/>
        <v/>
      </c>
      <c r="O84" s="18" t="str">
        <f t="shared" si="14"/>
        <v xml:space="preserve"> </v>
      </c>
      <c r="P84" s="38" t="str">
        <f t="shared" si="15"/>
        <v/>
      </c>
    </row>
    <row r="85" spans="1:16" ht="20.25" customHeight="1" x14ac:dyDescent="0.2">
      <c r="A85" s="71">
        <v>66</v>
      </c>
      <c r="B85" s="45"/>
      <c r="C85" s="13"/>
      <c r="D85" s="14"/>
      <c r="E85" s="15"/>
      <c r="F85" s="16"/>
      <c r="G85" s="28" t="str">
        <f t="shared" si="8"/>
        <v/>
      </c>
      <c r="H85" s="17"/>
      <c r="I85" s="18" t="str">
        <f t="shared" si="9"/>
        <v/>
      </c>
      <c r="J85" s="19" t="str">
        <f t="shared" si="10"/>
        <v/>
      </c>
      <c r="K85" s="17"/>
      <c r="L85" s="18" t="str">
        <f t="shared" si="11"/>
        <v/>
      </c>
      <c r="M85" s="38" t="str">
        <f t="shared" si="12"/>
        <v/>
      </c>
      <c r="N85" s="20" t="str">
        <f t="shared" si="13"/>
        <v/>
      </c>
      <c r="O85" s="18" t="str">
        <f t="shared" si="14"/>
        <v xml:space="preserve"> </v>
      </c>
      <c r="P85" s="38" t="str">
        <f t="shared" si="15"/>
        <v/>
      </c>
    </row>
    <row r="86" spans="1:16" ht="20.25" customHeight="1" x14ac:dyDescent="0.2">
      <c r="A86" s="71">
        <v>67</v>
      </c>
      <c r="B86" s="45"/>
      <c r="C86" s="13"/>
      <c r="D86" s="14"/>
      <c r="E86" s="15"/>
      <c r="F86" s="16"/>
      <c r="G86" s="28" t="str">
        <f t="shared" ref="G86:G119" si="16">IF(ISBLANK(E86),"",ROUND(E86*F86,0))</f>
        <v/>
      </c>
      <c r="H86" s="17"/>
      <c r="I86" s="18" t="str">
        <f t="shared" ref="I86:I119" si="17">IF(ISBLANK(H86),"",ROUND(F86*H86,0))</f>
        <v/>
      </c>
      <c r="J86" s="19" t="str">
        <f t="shared" ref="J86:J119" si="18">IF(ISBLANK(H86),"",I86/G86*100)</f>
        <v/>
      </c>
      <c r="K86" s="17"/>
      <c r="L86" s="18" t="str">
        <f t="shared" ref="L86:L119" si="19">IF(ISBLANK(K86),"",ROUND(F86*K86,0))</f>
        <v/>
      </c>
      <c r="M86" s="38" t="str">
        <f t="shared" ref="M86:M119" si="20">IF(ISBLANK(K86),"",L86/G86*100)</f>
        <v/>
      </c>
      <c r="N86" s="20" t="str">
        <f t="shared" ref="N86:N119" si="21">IF(ISBLANK(K86),"",K86-H86)</f>
        <v/>
      </c>
      <c r="O86" s="18" t="str">
        <f t="shared" ref="O86:O119" si="22">IF(ISBLANK(K86)," ",L86-I86)</f>
        <v xml:space="preserve"> </v>
      </c>
      <c r="P86" s="38" t="str">
        <f t="shared" ref="P86:P119" si="23">IF(ISBLANK(K86),"",O86/G86*100)</f>
        <v/>
      </c>
    </row>
    <row r="87" spans="1:16" ht="20.25" customHeight="1" x14ac:dyDescent="0.2">
      <c r="A87" s="71">
        <v>68</v>
      </c>
      <c r="B87" s="45"/>
      <c r="C87" s="13"/>
      <c r="D87" s="14"/>
      <c r="E87" s="15"/>
      <c r="F87" s="16"/>
      <c r="G87" s="28" t="str">
        <f t="shared" si="16"/>
        <v/>
      </c>
      <c r="H87" s="17"/>
      <c r="I87" s="18" t="str">
        <f t="shared" si="17"/>
        <v/>
      </c>
      <c r="J87" s="19" t="str">
        <f t="shared" si="18"/>
        <v/>
      </c>
      <c r="K87" s="17"/>
      <c r="L87" s="18" t="str">
        <f t="shared" si="19"/>
        <v/>
      </c>
      <c r="M87" s="38" t="str">
        <f t="shared" si="20"/>
        <v/>
      </c>
      <c r="N87" s="20" t="str">
        <f t="shared" si="21"/>
        <v/>
      </c>
      <c r="O87" s="18" t="str">
        <f t="shared" si="22"/>
        <v xml:space="preserve"> </v>
      </c>
      <c r="P87" s="38" t="str">
        <f t="shared" si="23"/>
        <v/>
      </c>
    </row>
    <row r="88" spans="1:16" ht="20.25" customHeight="1" x14ac:dyDescent="0.2">
      <c r="A88" s="71">
        <v>69</v>
      </c>
      <c r="B88" s="45"/>
      <c r="C88" s="13"/>
      <c r="D88" s="14"/>
      <c r="E88" s="15"/>
      <c r="F88" s="16"/>
      <c r="G88" s="28" t="str">
        <f t="shared" si="16"/>
        <v/>
      </c>
      <c r="H88" s="17"/>
      <c r="I88" s="18" t="str">
        <f t="shared" si="17"/>
        <v/>
      </c>
      <c r="J88" s="19" t="str">
        <f t="shared" si="18"/>
        <v/>
      </c>
      <c r="K88" s="17"/>
      <c r="L88" s="18" t="str">
        <f t="shared" si="19"/>
        <v/>
      </c>
      <c r="M88" s="38" t="str">
        <f t="shared" si="20"/>
        <v/>
      </c>
      <c r="N88" s="20" t="str">
        <f t="shared" si="21"/>
        <v/>
      </c>
      <c r="O88" s="18" t="str">
        <f t="shared" si="22"/>
        <v xml:space="preserve"> </v>
      </c>
      <c r="P88" s="38" t="str">
        <f t="shared" si="23"/>
        <v/>
      </c>
    </row>
    <row r="89" spans="1:16" ht="20.25" customHeight="1" x14ac:dyDescent="0.2">
      <c r="A89" s="71">
        <v>70</v>
      </c>
      <c r="B89" s="45"/>
      <c r="C89" s="13"/>
      <c r="D89" s="14"/>
      <c r="E89" s="15"/>
      <c r="F89" s="16"/>
      <c r="G89" s="28" t="str">
        <f t="shared" si="16"/>
        <v/>
      </c>
      <c r="H89" s="17"/>
      <c r="I89" s="18" t="str">
        <f t="shared" si="17"/>
        <v/>
      </c>
      <c r="J89" s="19" t="str">
        <f t="shared" si="18"/>
        <v/>
      </c>
      <c r="K89" s="17"/>
      <c r="L89" s="18" t="str">
        <f t="shared" si="19"/>
        <v/>
      </c>
      <c r="M89" s="38" t="str">
        <f t="shared" si="20"/>
        <v/>
      </c>
      <c r="N89" s="20" t="str">
        <f t="shared" si="21"/>
        <v/>
      </c>
      <c r="O89" s="18" t="str">
        <f t="shared" si="22"/>
        <v xml:space="preserve"> </v>
      </c>
      <c r="P89" s="38" t="str">
        <f t="shared" si="23"/>
        <v/>
      </c>
    </row>
    <row r="90" spans="1:16" ht="20.25" customHeight="1" x14ac:dyDescent="0.2">
      <c r="A90" s="71">
        <v>71</v>
      </c>
      <c r="B90" s="45"/>
      <c r="C90" s="13"/>
      <c r="D90" s="14"/>
      <c r="E90" s="15"/>
      <c r="F90" s="16"/>
      <c r="G90" s="28" t="str">
        <f t="shared" si="16"/>
        <v/>
      </c>
      <c r="H90" s="17"/>
      <c r="I90" s="18" t="str">
        <f t="shared" si="17"/>
        <v/>
      </c>
      <c r="J90" s="19" t="str">
        <f t="shared" si="18"/>
        <v/>
      </c>
      <c r="K90" s="17"/>
      <c r="L90" s="18" t="str">
        <f t="shared" si="19"/>
        <v/>
      </c>
      <c r="M90" s="38" t="str">
        <f t="shared" si="20"/>
        <v/>
      </c>
      <c r="N90" s="20" t="str">
        <f t="shared" si="21"/>
        <v/>
      </c>
      <c r="O90" s="18" t="str">
        <f t="shared" si="22"/>
        <v xml:space="preserve"> </v>
      </c>
      <c r="P90" s="38" t="str">
        <f t="shared" si="23"/>
        <v/>
      </c>
    </row>
    <row r="91" spans="1:16" ht="20.25" customHeight="1" x14ac:dyDescent="0.2">
      <c r="A91" s="71">
        <v>72</v>
      </c>
      <c r="B91" s="45"/>
      <c r="C91" s="13"/>
      <c r="D91" s="14"/>
      <c r="E91" s="15"/>
      <c r="F91" s="16"/>
      <c r="G91" s="28" t="str">
        <f t="shared" si="16"/>
        <v/>
      </c>
      <c r="H91" s="17"/>
      <c r="I91" s="18" t="str">
        <f t="shared" si="17"/>
        <v/>
      </c>
      <c r="J91" s="19" t="str">
        <f t="shared" si="18"/>
        <v/>
      </c>
      <c r="K91" s="17"/>
      <c r="L91" s="18" t="str">
        <f t="shared" si="19"/>
        <v/>
      </c>
      <c r="M91" s="38" t="str">
        <f t="shared" si="20"/>
        <v/>
      </c>
      <c r="N91" s="20" t="str">
        <f t="shared" si="21"/>
        <v/>
      </c>
      <c r="O91" s="18" t="str">
        <f t="shared" si="22"/>
        <v xml:space="preserve"> </v>
      </c>
      <c r="P91" s="38" t="str">
        <f t="shared" si="23"/>
        <v/>
      </c>
    </row>
    <row r="92" spans="1:16" ht="20.25" customHeight="1" x14ac:dyDescent="0.2">
      <c r="A92" s="71">
        <v>73</v>
      </c>
      <c r="B92" s="45"/>
      <c r="C92" s="13"/>
      <c r="D92" s="14"/>
      <c r="E92" s="15"/>
      <c r="F92" s="16"/>
      <c r="G92" s="28" t="str">
        <f t="shared" si="16"/>
        <v/>
      </c>
      <c r="H92" s="17"/>
      <c r="I92" s="18" t="str">
        <f t="shared" si="17"/>
        <v/>
      </c>
      <c r="J92" s="19" t="str">
        <f t="shared" si="18"/>
        <v/>
      </c>
      <c r="K92" s="17"/>
      <c r="L92" s="18" t="str">
        <f t="shared" si="19"/>
        <v/>
      </c>
      <c r="M92" s="38" t="str">
        <f t="shared" si="20"/>
        <v/>
      </c>
      <c r="N92" s="20" t="str">
        <f t="shared" si="21"/>
        <v/>
      </c>
      <c r="O92" s="18" t="str">
        <f t="shared" si="22"/>
        <v xml:space="preserve"> </v>
      </c>
      <c r="P92" s="38" t="str">
        <f t="shared" si="23"/>
        <v/>
      </c>
    </row>
    <row r="93" spans="1:16" ht="20.25" customHeight="1" x14ac:dyDescent="0.2">
      <c r="A93" s="71">
        <v>74</v>
      </c>
      <c r="B93" s="45"/>
      <c r="C93" s="13"/>
      <c r="D93" s="14"/>
      <c r="E93" s="15"/>
      <c r="F93" s="16"/>
      <c r="G93" s="28" t="str">
        <f t="shared" si="16"/>
        <v/>
      </c>
      <c r="H93" s="17"/>
      <c r="I93" s="18" t="str">
        <f t="shared" si="17"/>
        <v/>
      </c>
      <c r="J93" s="19" t="str">
        <f t="shared" si="18"/>
        <v/>
      </c>
      <c r="K93" s="17"/>
      <c r="L93" s="18" t="str">
        <f t="shared" si="19"/>
        <v/>
      </c>
      <c r="M93" s="38" t="str">
        <f t="shared" si="20"/>
        <v/>
      </c>
      <c r="N93" s="20" t="str">
        <f t="shared" si="21"/>
        <v/>
      </c>
      <c r="O93" s="18" t="str">
        <f t="shared" si="22"/>
        <v xml:space="preserve"> </v>
      </c>
      <c r="P93" s="38" t="str">
        <f t="shared" si="23"/>
        <v/>
      </c>
    </row>
    <row r="94" spans="1:16" ht="20.25" customHeight="1" x14ac:dyDescent="0.2">
      <c r="A94" s="71">
        <v>75</v>
      </c>
      <c r="B94" s="45"/>
      <c r="C94" s="13"/>
      <c r="D94" s="14"/>
      <c r="E94" s="15"/>
      <c r="F94" s="16"/>
      <c r="G94" s="28" t="str">
        <f t="shared" si="16"/>
        <v/>
      </c>
      <c r="H94" s="17"/>
      <c r="I94" s="18" t="str">
        <f t="shared" si="17"/>
        <v/>
      </c>
      <c r="J94" s="19" t="str">
        <f t="shared" si="18"/>
        <v/>
      </c>
      <c r="K94" s="17"/>
      <c r="L94" s="18" t="str">
        <f t="shared" si="19"/>
        <v/>
      </c>
      <c r="M94" s="38" t="str">
        <f t="shared" si="20"/>
        <v/>
      </c>
      <c r="N94" s="20" t="str">
        <f t="shared" si="21"/>
        <v/>
      </c>
      <c r="O94" s="18" t="str">
        <f t="shared" si="22"/>
        <v xml:space="preserve"> </v>
      </c>
      <c r="P94" s="38" t="str">
        <f t="shared" si="23"/>
        <v/>
      </c>
    </row>
    <row r="95" spans="1:16" ht="20.25" customHeight="1" x14ac:dyDescent="0.2">
      <c r="A95" s="71">
        <v>76</v>
      </c>
      <c r="B95" s="45"/>
      <c r="C95" s="13"/>
      <c r="D95" s="14"/>
      <c r="E95" s="15"/>
      <c r="F95" s="16"/>
      <c r="G95" s="28" t="str">
        <f t="shared" si="16"/>
        <v/>
      </c>
      <c r="H95" s="17"/>
      <c r="I95" s="18" t="str">
        <f t="shared" si="17"/>
        <v/>
      </c>
      <c r="J95" s="19" t="str">
        <f t="shared" si="18"/>
        <v/>
      </c>
      <c r="K95" s="17"/>
      <c r="L95" s="18" t="str">
        <f t="shared" si="19"/>
        <v/>
      </c>
      <c r="M95" s="38" t="str">
        <f t="shared" si="20"/>
        <v/>
      </c>
      <c r="N95" s="20" t="str">
        <f t="shared" si="21"/>
        <v/>
      </c>
      <c r="O95" s="18" t="str">
        <f t="shared" si="22"/>
        <v xml:space="preserve"> </v>
      </c>
      <c r="P95" s="38" t="str">
        <f t="shared" si="23"/>
        <v/>
      </c>
    </row>
    <row r="96" spans="1:16" ht="20.25" customHeight="1" x14ac:dyDescent="0.2">
      <c r="A96" s="71">
        <v>77</v>
      </c>
      <c r="B96" s="45"/>
      <c r="C96" s="13"/>
      <c r="D96" s="14"/>
      <c r="E96" s="15"/>
      <c r="F96" s="16"/>
      <c r="G96" s="28" t="str">
        <f t="shared" si="16"/>
        <v/>
      </c>
      <c r="H96" s="17"/>
      <c r="I96" s="18" t="str">
        <f t="shared" si="17"/>
        <v/>
      </c>
      <c r="J96" s="19" t="str">
        <f t="shared" si="18"/>
        <v/>
      </c>
      <c r="K96" s="17"/>
      <c r="L96" s="18" t="str">
        <f t="shared" si="19"/>
        <v/>
      </c>
      <c r="M96" s="38" t="str">
        <f t="shared" si="20"/>
        <v/>
      </c>
      <c r="N96" s="20" t="str">
        <f t="shared" si="21"/>
        <v/>
      </c>
      <c r="O96" s="18" t="str">
        <f t="shared" si="22"/>
        <v xml:space="preserve"> </v>
      </c>
      <c r="P96" s="38" t="str">
        <f t="shared" si="23"/>
        <v/>
      </c>
    </row>
    <row r="97" spans="1:16" ht="20.25" customHeight="1" x14ac:dyDescent="0.2">
      <c r="A97" s="71">
        <v>78</v>
      </c>
      <c r="B97" s="45"/>
      <c r="C97" s="13"/>
      <c r="D97" s="14"/>
      <c r="E97" s="15"/>
      <c r="F97" s="16"/>
      <c r="G97" s="28" t="str">
        <f t="shared" si="16"/>
        <v/>
      </c>
      <c r="H97" s="17"/>
      <c r="I97" s="18" t="str">
        <f t="shared" si="17"/>
        <v/>
      </c>
      <c r="J97" s="19" t="str">
        <f t="shared" si="18"/>
        <v/>
      </c>
      <c r="K97" s="17"/>
      <c r="L97" s="18" t="str">
        <f t="shared" si="19"/>
        <v/>
      </c>
      <c r="M97" s="38" t="str">
        <f t="shared" si="20"/>
        <v/>
      </c>
      <c r="N97" s="20" t="str">
        <f t="shared" si="21"/>
        <v/>
      </c>
      <c r="O97" s="18" t="str">
        <f t="shared" si="22"/>
        <v xml:space="preserve"> </v>
      </c>
      <c r="P97" s="38" t="str">
        <f t="shared" si="23"/>
        <v/>
      </c>
    </row>
    <row r="98" spans="1:16" ht="20.25" customHeight="1" x14ac:dyDescent="0.2">
      <c r="A98" s="71">
        <v>79</v>
      </c>
      <c r="B98" s="45"/>
      <c r="C98" s="13"/>
      <c r="D98" s="14"/>
      <c r="E98" s="15"/>
      <c r="F98" s="16"/>
      <c r="G98" s="28" t="str">
        <f t="shared" si="16"/>
        <v/>
      </c>
      <c r="H98" s="17"/>
      <c r="I98" s="18" t="str">
        <f t="shared" si="17"/>
        <v/>
      </c>
      <c r="J98" s="19" t="str">
        <f t="shared" si="18"/>
        <v/>
      </c>
      <c r="K98" s="17"/>
      <c r="L98" s="18" t="str">
        <f t="shared" si="19"/>
        <v/>
      </c>
      <c r="M98" s="38" t="str">
        <f t="shared" si="20"/>
        <v/>
      </c>
      <c r="N98" s="20" t="str">
        <f t="shared" si="21"/>
        <v/>
      </c>
      <c r="O98" s="18" t="str">
        <f t="shared" si="22"/>
        <v xml:space="preserve"> </v>
      </c>
      <c r="P98" s="38" t="str">
        <f t="shared" si="23"/>
        <v/>
      </c>
    </row>
    <row r="99" spans="1:16" ht="20.25" customHeight="1" x14ac:dyDescent="0.2">
      <c r="A99" s="71">
        <v>80</v>
      </c>
      <c r="B99" s="45"/>
      <c r="C99" s="13"/>
      <c r="D99" s="14"/>
      <c r="E99" s="15"/>
      <c r="F99" s="16"/>
      <c r="G99" s="28" t="str">
        <f t="shared" si="16"/>
        <v/>
      </c>
      <c r="H99" s="17"/>
      <c r="I99" s="18" t="str">
        <f t="shared" si="17"/>
        <v/>
      </c>
      <c r="J99" s="19" t="str">
        <f t="shared" si="18"/>
        <v/>
      </c>
      <c r="K99" s="17"/>
      <c r="L99" s="18" t="str">
        <f t="shared" si="19"/>
        <v/>
      </c>
      <c r="M99" s="38" t="str">
        <f t="shared" si="20"/>
        <v/>
      </c>
      <c r="N99" s="20" t="str">
        <f t="shared" si="21"/>
        <v/>
      </c>
      <c r="O99" s="18" t="str">
        <f t="shared" si="22"/>
        <v xml:space="preserve"> </v>
      </c>
      <c r="P99" s="38" t="str">
        <f t="shared" si="23"/>
        <v/>
      </c>
    </row>
    <row r="100" spans="1:16" ht="20.25" customHeight="1" x14ac:dyDescent="0.2">
      <c r="A100" s="71">
        <v>81</v>
      </c>
      <c r="B100" s="45"/>
      <c r="C100" s="13"/>
      <c r="D100" s="14"/>
      <c r="E100" s="15"/>
      <c r="F100" s="16"/>
      <c r="G100" s="28" t="str">
        <f t="shared" si="16"/>
        <v/>
      </c>
      <c r="H100" s="17"/>
      <c r="I100" s="18" t="str">
        <f t="shared" si="17"/>
        <v/>
      </c>
      <c r="J100" s="19" t="str">
        <f t="shared" si="18"/>
        <v/>
      </c>
      <c r="K100" s="17"/>
      <c r="L100" s="18" t="str">
        <f t="shared" si="19"/>
        <v/>
      </c>
      <c r="M100" s="38" t="str">
        <f t="shared" si="20"/>
        <v/>
      </c>
      <c r="N100" s="20" t="str">
        <f t="shared" si="21"/>
        <v/>
      </c>
      <c r="O100" s="18" t="str">
        <f t="shared" si="22"/>
        <v xml:space="preserve"> </v>
      </c>
      <c r="P100" s="38" t="str">
        <f t="shared" si="23"/>
        <v/>
      </c>
    </row>
    <row r="101" spans="1:16" ht="20.25" customHeight="1" x14ac:dyDescent="0.2">
      <c r="A101" s="71">
        <v>82</v>
      </c>
      <c r="B101" s="45"/>
      <c r="C101" s="13"/>
      <c r="D101" s="14"/>
      <c r="E101" s="15"/>
      <c r="F101" s="16"/>
      <c r="G101" s="28" t="str">
        <f t="shared" si="16"/>
        <v/>
      </c>
      <c r="H101" s="17"/>
      <c r="I101" s="18" t="str">
        <f t="shared" si="17"/>
        <v/>
      </c>
      <c r="J101" s="19" t="str">
        <f t="shared" si="18"/>
        <v/>
      </c>
      <c r="K101" s="17"/>
      <c r="L101" s="18" t="str">
        <f t="shared" si="19"/>
        <v/>
      </c>
      <c r="M101" s="38" t="str">
        <f t="shared" si="20"/>
        <v/>
      </c>
      <c r="N101" s="20" t="str">
        <f t="shared" si="21"/>
        <v/>
      </c>
      <c r="O101" s="18" t="str">
        <f t="shared" si="22"/>
        <v xml:space="preserve"> </v>
      </c>
      <c r="P101" s="38" t="str">
        <f t="shared" si="23"/>
        <v/>
      </c>
    </row>
    <row r="102" spans="1:16" ht="20.25" customHeight="1" x14ac:dyDescent="0.2">
      <c r="A102" s="71">
        <v>83</v>
      </c>
      <c r="B102" s="45"/>
      <c r="C102" s="13"/>
      <c r="D102" s="14"/>
      <c r="E102" s="15"/>
      <c r="F102" s="16"/>
      <c r="G102" s="28" t="str">
        <f t="shared" si="16"/>
        <v/>
      </c>
      <c r="H102" s="17"/>
      <c r="I102" s="18" t="str">
        <f t="shared" si="17"/>
        <v/>
      </c>
      <c r="J102" s="19" t="str">
        <f t="shared" si="18"/>
        <v/>
      </c>
      <c r="K102" s="17"/>
      <c r="L102" s="18" t="str">
        <f t="shared" si="19"/>
        <v/>
      </c>
      <c r="M102" s="38" t="str">
        <f t="shared" si="20"/>
        <v/>
      </c>
      <c r="N102" s="20" t="str">
        <f t="shared" si="21"/>
        <v/>
      </c>
      <c r="O102" s="18" t="str">
        <f t="shared" si="22"/>
        <v xml:space="preserve"> </v>
      </c>
      <c r="P102" s="38" t="str">
        <f t="shared" si="23"/>
        <v/>
      </c>
    </row>
    <row r="103" spans="1:16" ht="20.25" customHeight="1" x14ac:dyDescent="0.2">
      <c r="A103" s="71">
        <v>84</v>
      </c>
      <c r="B103" s="45"/>
      <c r="C103" s="13"/>
      <c r="D103" s="14"/>
      <c r="E103" s="15"/>
      <c r="F103" s="16"/>
      <c r="G103" s="28" t="str">
        <f t="shared" si="16"/>
        <v/>
      </c>
      <c r="H103" s="17"/>
      <c r="I103" s="18" t="str">
        <f t="shared" si="17"/>
        <v/>
      </c>
      <c r="J103" s="19" t="str">
        <f t="shared" si="18"/>
        <v/>
      </c>
      <c r="K103" s="17"/>
      <c r="L103" s="18" t="str">
        <f t="shared" si="19"/>
        <v/>
      </c>
      <c r="M103" s="38" t="str">
        <f t="shared" si="20"/>
        <v/>
      </c>
      <c r="N103" s="20" t="str">
        <f t="shared" si="21"/>
        <v/>
      </c>
      <c r="O103" s="18" t="str">
        <f t="shared" si="22"/>
        <v xml:space="preserve"> </v>
      </c>
      <c r="P103" s="38" t="str">
        <f t="shared" si="23"/>
        <v/>
      </c>
    </row>
    <row r="104" spans="1:16" ht="20.25" customHeight="1" x14ac:dyDescent="0.2">
      <c r="A104" s="71">
        <v>85</v>
      </c>
      <c r="B104" s="45"/>
      <c r="C104" s="13"/>
      <c r="D104" s="14"/>
      <c r="E104" s="15"/>
      <c r="F104" s="16"/>
      <c r="G104" s="28" t="str">
        <f t="shared" si="16"/>
        <v/>
      </c>
      <c r="H104" s="17"/>
      <c r="I104" s="18" t="str">
        <f t="shared" si="17"/>
        <v/>
      </c>
      <c r="J104" s="19" t="str">
        <f t="shared" si="18"/>
        <v/>
      </c>
      <c r="K104" s="17"/>
      <c r="L104" s="18" t="str">
        <f t="shared" si="19"/>
        <v/>
      </c>
      <c r="M104" s="38" t="str">
        <f t="shared" si="20"/>
        <v/>
      </c>
      <c r="N104" s="20" t="str">
        <f t="shared" si="21"/>
        <v/>
      </c>
      <c r="O104" s="18" t="str">
        <f t="shared" si="22"/>
        <v xml:space="preserve"> </v>
      </c>
      <c r="P104" s="38" t="str">
        <f t="shared" si="23"/>
        <v/>
      </c>
    </row>
    <row r="105" spans="1:16" ht="20.25" customHeight="1" x14ac:dyDescent="0.2">
      <c r="A105" s="71">
        <v>86</v>
      </c>
      <c r="B105" s="45"/>
      <c r="C105" s="13"/>
      <c r="D105" s="14"/>
      <c r="E105" s="15"/>
      <c r="F105" s="16"/>
      <c r="G105" s="28" t="str">
        <f t="shared" si="16"/>
        <v/>
      </c>
      <c r="H105" s="17"/>
      <c r="I105" s="18" t="str">
        <f t="shared" si="17"/>
        <v/>
      </c>
      <c r="J105" s="19" t="str">
        <f t="shared" si="18"/>
        <v/>
      </c>
      <c r="K105" s="17"/>
      <c r="L105" s="18" t="str">
        <f t="shared" si="19"/>
        <v/>
      </c>
      <c r="M105" s="38" t="str">
        <f t="shared" si="20"/>
        <v/>
      </c>
      <c r="N105" s="20" t="str">
        <f t="shared" si="21"/>
        <v/>
      </c>
      <c r="O105" s="18" t="str">
        <f t="shared" si="22"/>
        <v xml:space="preserve"> </v>
      </c>
      <c r="P105" s="38" t="str">
        <f t="shared" si="23"/>
        <v/>
      </c>
    </row>
    <row r="106" spans="1:16" ht="20.25" customHeight="1" x14ac:dyDescent="0.2">
      <c r="A106" s="71">
        <v>87</v>
      </c>
      <c r="B106" s="45"/>
      <c r="C106" s="13"/>
      <c r="D106" s="14"/>
      <c r="E106" s="15"/>
      <c r="F106" s="16"/>
      <c r="G106" s="28" t="str">
        <f t="shared" si="16"/>
        <v/>
      </c>
      <c r="H106" s="17"/>
      <c r="I106" s="18" t="str">
        <f t="shared" si="17"/>
        <v/>
      </c>
      <c r="J106" s="19" t="str">
        <f t="shared" si="18"/>
        <v/>
      </c>
      <c r="K106" s="17"/>
      <c r="L106" s="18" t="str">
        <f t="shared" si="19"/>
        <v/>
      </c>
      <c r="M106" s="38" t="str">
        <f t="shared" si="20"/>
        <v/>
      </c>
      <c r="N106" s="20" t="str">
        <f t="shared" si="21"/>
        <v/>
      </c>
      <c r="O106" s="18" t="str">
        <f t="shared" si="22"/>
        <v xml:space="preserve"> </v>
      </c>
      <c r="P106" s="38" t="str">
        <f t="shared" si="23"/>
        <v/>
      </c>
    </row>
    <row r="107" spans="1:16" ht="20.25" customHeight="1" x14ac:dyDescent="0.2">
      <c r="A107" s="71">
        <v>88</v>
      </c>
      <c r="B107" s="45"/>
      <c r="C107" s="13"/>
      <c r="D107" s="14"/>
      <c r="E107" s="15"/>
      <c r="F107" s="16"/>
      <c r="G107" s="28" t="str">
        <f t="shared" si="16"/>
        <v/>
      </c>
      <c r="H107" s="17"/>
      <c r="I107" s="18" t="str">
        <f t="shared" si="17"/>
        <v/>
      </c>
      <c r="J107" s="19" t="str">
        <f t="shared" si="18"/>
        <v/>
      </c>
      <c r="K107" s="17"/>
      <c r="L107" s="18" t="str">
        <f t="shared" si="19"/>
        <v/>
      </c>
      <c r="M107" s="38" t="str">
        <f t="shared" si="20"/>
        <v/>
      </c>
      <c r="N107" s="20" t="str">
        <f t="shared" si="21"/>
        <v/>
      </c>
      <c r="O107" s="18" t="str">
        <f t="shared" si="22"/>
        <v xml:space="preserve"> </v>
      </c>
      <c r="P107" s="38" t="str">
        <f t="shared" si="23"/>
        <v/>
      </c>
    </row>
    <row r="108" spans="1:16" ht="20.25" customHeight="1" x14ac:dyDescent="0.2">
      <c r="A108" s="71">
        <v>89</v>
      </c>
      <c r="B108" s="45"/>
      <c r="C108" s="13"/>
      <c r="D108" s="14"/>
      <c r="E108" s="15"/>
      <c r="F108" s="16"/>
      <c r="G108" s="28" t="str">
        <f t="shared" si="16"/>
        <v/>
      </c>
      <c r="H108" s="17"/>
      <c r="I108" s="18" t="str">
        <f t="shared" si="17"/>
        <v/>
      </c>
      <c r="J108" s="19" t="str">
        <f t="shared" si="18"/>
        <v/>
      </c>
      <c r="K108" s="17"/>
      <c r="L108" s="18" t="str">
        <f t="shared" si="19"/>
        <v/>
      </c>
      <c r="M108" s="38" t="str">
        <f t="shared" si="20"/>
        <v/>
      </c>
      <c r="N108" s="20" t="str">
        <f t="shared" si="21"/>
        <v/>
      </c>
      <c r="O108" s="18" t="str">
        <f t="shared" si="22"/>
        <v xml:space="preserve"> </v>
      </c>
      <c r="P108" s="38" t="str">
        <f t="shared" si="23"/>
        <v/>
      </c>
    </row>
    <row r="109" spans="1:16" ht="20.25" customHeight="1" x14ac:dyDescent="0.2">
      <c r="A109" s="71">
        <v>90</v>
      </c>
      <c r="B109" s="45"/>
      <c r="C109" s="13"/>
      <c r="D109" s="14"/>
      <c r="E109" s="15"/>
      <c r="F109" s="16"/>
      <c r="G109" s="28" t="str">
        <f t="shared" si="16"/>
        <v/>
      </c>
      <c r="H109" s="17"/>
      <c r="I109" s="18" t="str">
        <f t="shared" si="17"/>
        <v/>
      </c>
      <c r="J109" s="19" t="str">
        <f t="shared" si="18"/>
        <v/>
      </c>
      <c r="K109" s="17"/>
      <c r="L109" s="18" t="str">
        <f t="shared" si="19"/>
        <v/>
      </c>
      <c r="M109" s="38" t="str">
        <f t="shared" si="20"/>
        <v/>
      </c>
      <c r="N109" s="20" t="str">
        <f t="shared" si="21"/>
        <v/>
      </c>
      <c r="O109" s="18" t="str">
        <f t="shared" si="22"/>
        <v xml:space="preserve"> </v>
      </c>
      <c r="P109" s="38" t="str">
        <f t="shared" si="23"/>
        <v/>
      </c>
    </row>
    <row r="110" spans="1:16" ht="20.25" customHeight="1" x14ac:dyDescent="0.2">
      <c r="A110" s="71">
        <v>91</v>
      </c>
      <c r="B110" s="45"/>
      <c r="C110" s="13"/>
      <c r="D110" s="14"/>
      <c r="E110" s="15"/>
      <c r="F110" s="16"/>
      <c r="G110" s="28" t="str">
        <f t="shared" si="16"/>
        <v/>
      </c>
      <c r="H110" s="17"/>
      <c r="I110" s="18" t="str">
        <f t="shared" si="17"/>
        <v/>
      </c>
      <c r="J110" s="19" t="str">
        <f t="shared" si="18"/>
        <v/>
      </c>
      <c r="K110" s="17"/>
      <c r="L110" s="18" t="str">
        <f t="shared" si="19"/>
        <v/>
      </c>
      <c r="M110" s="38" t="str">
        <f t="shared" si="20"/>
        <v/>
      </c>
      <c r="N110" s="20" t="str">
        <f t="shared" si="21"/>
        <v/>
      </c>
      <c r="O110" s="18" t="str">
        <f t="shared" si="22"/>
        <v xml:space="preserve"> </v>
      </c>
      <c r="P110" s="38" t="str">
        <f t="shared" si="23"/>
        <v/>
      </c>
    </row>
    <row r="111" spans="1:16" ht="20.25" customHeight="1" x14ac:dyDescent="0.2">
      <c r="A111" s="71">
        <v>92</v>
      </c>
      <c r="B111" s="45"/>
      <c r="C111" s="13"/>
      <c r="D111" s="14"/>
      <c r="E111" s="15"/>
      <c r="F111" s="16"/>
      <c r="G111" s="28" t="str">
        <f t="shared" si="16"/>
        <v/>
      </c>
      <c r="H111" s="17"/>
      <c r="I111" s="18" t="str">
        <f t="shared" si="17"/>
        <v/>
      </c>
      <c r="J111" s="19" t="str">
        <f t="shared" si="18"/>
        <v/>
      </c>
      <c r="K111" s="17"/>
      <c r="L111" s="18" t="str">
        <f t="shared" si="19"/>
        <v/>
      </c>
      <c r="M111" s="38" t="str">
        <f t="shared" si="20"/>
        <v/>
      </c>
      <c r="N111" s="20" t="str">
        <f t="shared" si="21"/>
        <v/>
      </c>
      <c r="O111" s="18" t="str">
        <f t="shared" si="22"/>
        <v xml:space="preserve"> </v>
      </c>
      <c r="P111" s="38" t="str">
        <f t="shared" si="23"/>
        <v/>
      </c>
    </row>
    <row r="112" spans="1:16" ht="20.25" customHeight="1" x14ac:dyDescent="0.2">
      <c r="A112" s="71">
        <v>93</v>
      </c>
      <c r="B112" s="45"/>
      <c r="C112" s="13"/>
      <c r="D112" s="14"/>
      <c r="E112" s="15"/>
      <c r="F112" s="16"/>
      <c r="G112" s="28" t="str">
        <f t="shared" si="16"/>
        <v/>
      </c>
      <c r="H112" s="17"/>
      <c r="I112" s="18" t="str">
        <f t="shared" si="17"/>
        <v/>
      </c>
      <c r="J112" s="19" t="str">
        <f t="shared" si="18"/>
        <v/>
      </c>
      <c r="K112" s="17"/>
      <c r="L112" s="18" t="str">
        <f t="shared" si="19"/>
        <v/>
      </c>
      <c r="M112" s="38" t="str">
        <f t="shared" si="20"/>
        <v/>
      </c>
      <c r="N112" s="20" t="str">
        <f t="shared" si="21"/>
        <v/>
      </c>
      <c r="O112" s="18" t="str">
        <f t="shared" si="22"/>
        <v xml:space="preserve"> </v>
      </c>
      <c r="P112" s="38" t="str">
        <f t="shared" si="23"/>
        <v/>
      </c>
    </row>
    <row r="113" spans="1:16" ht="20.25" customHeight="1" x14ac:dyDescent="0.2">
      <c r="A113" s="71">
        <v>94</v>
      </c>
      <c r="B113" s="45"/>
      <c r="C113" s="13"/>
      <c r="D113" s="14"/>
      <c r="E113" s="15"/>
      <c r="F113" s="16"/>
      <c r="G113" s="28" t="str">
        <f t="shared" si="16"/>
        <v/>
      </c>
      <c r="H113" s="17"/>
      <c r="I113" s="18" t="str">
        <f t="shared" si="17"/>
        <v/>
      </c>
      <c r="J113" s="19" t="str">
        <f t="shared" si="18"/>
        <v/>
      </c>
      <c r="K113" s="17"/>
      <c r="L113" s="18" t="str">
        <f t="shared" si="19"/>
        <v/>
      </c>
      <c r="M113" s="38" t="str">
        <f t="shared" si="20"/>
        <v/>
      </c>
      <c r="N113" s="20" t="str">
        <f t="shared" si="21"/>
        <v/>
      </c>
      <c r="O113" s="18" t="str">
        <f t="shared" si="22"/>
        <v xml:space="preserve"> </v>
      </c>
      <c r="P113" s="38" t="str">
        <f t="shared" si="23"/>
        <v/>
      </c>
    </row>
    <row r="114" spans="1:16" ht="20.25" customHeight="1" x14ac:dyDescent="0.2">
      <c r="A114" s="71">
        <v>95</v>
      </c>
      <c r="B114" s="45"/>
      <c r="C114" s="13"/>
      <c r="D114" s="14"/>
      <c r="E114" s="15"/>
      <c r="F114" s="16"/>
      <c r="G114" s="28" t="str">
        <f t="shared" si="16"/>
        <v/>
      </c>
      <c r="H114" s="17"/>
      <c r="I114" s="18" t="str">
        <f t="shared" si="17"/>
        <v/>
      </c>
      <c r="J114" s="19" t="str">
        <f t="shared" si="18"/>
        <v/>
      </c>
      <c r="K114" s="17"/>
      <c r="L114" s="18" t="str">
        <f t="shared" si="19"/>
        <v/>
      </c>
      <c r="M114" s="38" t="str">
        <f t="shared" si="20"/>
        <v/>
      </c>
      <c r="N114" s="20" t="str">
        <f t="shared" si="21"/>
        <v/>
      </c>
      <c r="O114" s="18" t="str">
        <f t="shared" si="22"/>
        <v xml:space="preserve"> </v>
      </c>
      <c r="P114" s="38" t="str">
        <f t="shared" si="23"/>
        <v/>
      </c>
    </row>
    <row r="115" spans="1:16" ht="20.25" customHeight="1" x14ac:dyDescent="0.2">
      <c r="A115" s="71">
        <v>96</v>
      </c>
      <c r="B115" s="45"/>
      <c r="C115" s="13"/>
      <c r="D115" s="14"/>
      <c r="E115" s="15"/>
      <c r="F115" s="16"/>
      <c r="G115" s="28" t="str">
        <f t="shared" si="16"/>
        <v/>
      </c>
      <c r="H115" s="17"/>
      <c r="I115" s="18" t="str">
        <f t="shared" si="17"/>
        <v/>
      </c>
      <c r="J115" s="19" t="str">
        <f t="shared" si="18"/>
        <v/>
      </c>
      <c r="K115" s="17"/>
      <c r="L115" s="18" t="str">
        <f t="shared" si="19"/>
        <v/>
      </c>
      <c r="M115" s="38" t="str">
        <f t="shared" si="20"/>
        <v/>
      </c>
      <c r="N115" s="20" t="str">
        <f t="shared" si="21"/>
        <v/>
      </c>
      <c r="O115" s="18" t="str">
        <f t="shared" si="22"/>
        <v xml:space="preserve"> </v>
      </c>
      <c r="P115" s="38" t="str">
        <f t="shared" si="23"/>
        <v/>
      </c>
    </row>
    <row r="116" spans="1:16" ht="20.25" customHeight="1" x14ac:dyDescent="0.2">
      <c r="A116" s="71">
        <v>97</v>
      </c>
      <c r="B116" s="45"/>
      <c r="C116" s="13"/>
      <c r="D116" s="14"/>
      <c r="E116" s="15"/>
      <c r="F116" s="16"/>
      <c r="G116" s="28" t="str">
        <f t="shared" si="16"/>
        <v/>
      </c>
      <c r="H116" s="17"/>
      <c r="I116" s="18" t="str">
        <f t="shared" si="17"/>
        <v/>
      </c>
      <c r="J116" s="19" t="str">
        <f t="shared" si="18"/>
        <v/>
      </c>
      <c r="K116" s="17"/>
      <c r="L116" s="18" t="str">
        <f t="shared" si="19"/>
        <v/>
      </c>
      <c r="M116" s="38" t="str">
        <f t="shared" si="20"/>
        <v/>
      </c>
      <c r="N116" s="20" t="str">
        <f t="shared" si="21"/>
        <v/>
      </c>
      <c r="O116" s="18" t="str">
        <f t="shared" si="22"/>
        <v xml:space="preserve"> </v>
      </c>
      <c r="P116" s="38" t="str">
        <f t="shared" si="23"/>
        <v/>
      </c>
    </row>
    <row r="117" spans="1:16" ht="20.25" customHeight="1" x14ac:dyDescent="0.2">
      <c r="A117" s="71">
        <v>98</v>
      </c>
      <c r="B117" s="45"/>
      <c r="C117" s="13"/>
      <c r="D117" s="14"/>
      <c r="E117" s="15"/>
      <c r="F117" s="16"/>
      <c r="G117" s="28" t="str">
        <f t="shared" si="16"/>
        <v/>
      </c>
      <c r="H117" s="17"/>
      <c r="I117" s="18" t="str">
        <f t="shared" si="17"/>
        <v/>
      </c>
      <c r="J117" s="19" t="str">
        <f t="shared" si="18"/>
        <v/>
      </c>
      <c r="K117" s="17"/>
      <c r="L117" s="18" t="str">
        <f t="shared" si="19"/>
        <v/>
      </c>
      <c r="M117" s="38" t="str">
        <f t="shared" si="20"/>
        <v/>
      </c>
      <c r="N117" s="20" t="str">
        <f t="shared" si="21"/>
        <v/>
      </c>
      <c r="O117" s="18" t="str">
        <f t="shared" si="22"/>
        <v xml:space="preserve"> </v>
      </c>
      <c r="P117" s="38" t="str">
        <f t="shared" si="23"/>
        <v/>
      </c>
    </row>
    <row r="118" spans="1:16" ht="20.25" customHeight="1" x14ac:dyDescent="0.2">
      <c r="A118" s="71">
        <v>99</v>
      </c>
      <c r="B118" s="45"/>
      <c r="C118" s="13"/>
      <c r="D118" s="14"/>
      <c r="E118" s="15"/>
      <c r="F118" s="16"/>
      <c r="G118" s="28" t="str">
        <f t="shared" si="16"/>
        <v/>
      </c>
      <c r="H118" s="17"/>
      <c r="I118" s="18" t="str">
        <f t="shared" si="17"/>
        <v/>
      </c>
      <c r="J118" s="19" t="str">
        <f t="shared" si="18"/>
        <v/>
      </c>
      <c r="K118" s="17"/>
      <c r="L118" s="18" t="str">
        <f t="shared" si="19"/>
        <v/>
      </c>
      <c r="M118" s="38" t="str">
        <f t="shared" si="20"/>
        <v/>
      </c>
      <c r="N118" s="20" t="str">
        <f t="shared" si="21"/>
        <v/>
      </c>
      <c r="O118" s="18" t="str">
        <f t="shared" si="22"/>
        <v xml:space="preserve"> </v>
      </c>
      <c r="P118" s="38" t="str">
        <f t="shared" si="23"/>
        <v/>
      </c>
    </row>
    <row r="119" spans="1:16" ht="20.25" customHeight="1" thickBot="1" x14ac:dyDescent="0.25">
      <c r="A119" s="72">
        <v>100</v>
      </c>
      <c r="B119" s="55"/>
      <c r="C119" s="56"/>
      <c r="D119" s="64"/>
      <c r="E119" s="65"/>
      <c r="F119" s="57"/>
      <c r="G119" s="58" t="str">
        <f t="shared" si="16"/>
        <v/>
      </c>
      <c r="H119" s="59"/>
      <c r="I119" s="60" t="str">
        <f t="shared" si="17"/>
        <v/>
      </c>
      <c r="J119" s="61" t="str">
        <f t="shared" si="18"/>
        <v/>
      </c>
      <c r="K119" s="59"/>
      <c r="L119" s="60" t="str">
        <f t="shared" si="19"/>
        <v/>
      </c>
      <c r="M119" s="63" t="str">
        <f t="shared" si="20"/>
        <v/>
      </c>
      <c r="N119" s="62" t="str">
        <f t="shared" si="21"/>
        <v/>
      </c>
      <c r="O119" s="60" t="str">
        <f t="shared" si="22"/>
        <v xml:space="preserve"> </v>
      </c>
      <c r="P119" s="63" t="str">
        <f t="shared" si="23"/>
        <v/>
      </c>
    </row>
    <row r="120" spans="1:16" ht="25.05" customHeight="1" thickTop="1" x14ac:dyDescent="0.2">
      <c r="A120" s="116" t="s">
        <v>11</v>
      </c>
      <c r="B120" s="117"/>
      <c r="C120" s="118"/>
      <c r="D120" s="49"/>
      <c r="E120" s="50"/>
      <c r="F120" s="33"/>
      <c r="G120" s="33">
        <f>SUM(G20:G119)</f>
        <v>0</v>
      </c>
      <c r="H120" s="51"/>
      <c r="I120" s="33">
        <f>SUM(I20:I119)</f>
        <v>0</v>
      </c>
      <c r="J120" s="52" t="str">
        <f>IF(I120=0,"",I120/G120*100)</f>
        <v/>
      </c>
      <c r="K120" s="51"/>
      <c r="L120" s="33">
        <f>SUM(L20:L119)</f>
        <v>0</v>
      </c>
      <c r="M120" s="54" t="str">
        <f>IF(L120=0,"",L120/G120*100)</f>
        <v/>
      </c>
      <c r="N120" s="53"/>
      <c r="O120" s="33">
        <f>SUM(O20:O119)</f>
        <v>0</v>
      </c>
      <c r="P120" s="54" t="str">
        <f>IF(O120=0,"",O120/G120*100)</f>
        <v/>
      </c>
    </row>
    <row r="121" spans="1:16" ht="25.05" customHeight="1" x14ac:dyDescent="0.2">
      <c r="A121" s="114" t="s">
        <v>12</v>
      </c>
      <c r="B121" s="115"/>
      <c r="C121" s="119"/>
      <c r="D121" s="21"/>
      <c r="E121" s="22"/>
      <c r="F121" s="18"/>
      <c r="G121" s="18"/>
      <c r="H121" s="23"/>
      <c r="I121" s="18"/>
      <c r="J121" s="19" t="str">
        <f>IF(ISBLANK(I121),"",I121/G121*100)</f>
        <v/>
      </c>
      <c r="K121" s="23"/>
      <c r="L121" s="18"/>
      <c r="M121" s="38" t="str">
        <f>IF(ISBLANK(L121),"",L121/G121*100)</f>
        <v/>
      </c>
      <c r="N121" s="20"/>
      <c r="O121" s="18" t="str">
        <f>IF(ISBLANK(L121)," ",L121-I121)</f>
        <v xml:space="preserve"> </v>
      </c>
      <c r="P121" s="38" t="str">
        <f>IF(ISBLANK(L121)," ",O121/G121*100)</f>
        <v xml:space="preserve"> </v>
      </c>
    </row>
    <row r="122" spans="1:16" ht="25.05" customHeight="1" thickBot="1" x14ac:dyDescent="0.25">
      <c r="A122" s="120" t="s">
        <v>7</v>
      </c>
      <c r="B122" s="121"/>
      <c r="C122" s="122"/>
      <c r="D122" s="21"/>
      <c r="E122" s="22"/>
      <c r="F122" s="18"/>
      <c r="G122" s="18">
        <f>SUM(G120:G121)</f>
        <v>0</v>
      </c>
      <c r="H122" s="23"/>
      <c r="I122" s="18">
        <f>SUM(I120:I121)</f>
        <v>0</v>
      </c>
      <c r="J122" s="19" t="str">
        <f>IF(I122=0,"",I122/G122*100)</f>
        <v/>
      </c>
      <c r="K122" s="23"/>
      <c r="L122" s="18">
        <f>SUM(L120:L121)</f>
        <v>0</v>
      </c>
      <c r="M122" s="38" t="str">
        <f>IF(L122=0,"",L122/G122*100)</f>
        <v/>
      </c>
      <c r="N122" s="20"/>
      <c r="O122" s="18">
        <f>SUM(O120:O121)</f>
        <v>0</v>
      </c>
      <c r="P122" s="38" t="str">
        <f>IF(O122=0,"",O122/G122*100)</f>
        <v/>
      </c>
    </row>
    <row r="123" spans="1:16" ht="25.05" customHeight="1" thickBot="1" x14ac:dyDescent="0.25">
      <c r="A123" s="114" t="s">
        <v>6</v>
      </c>
      <c r="B123" s="115"/>
      <c r="C123" s="75" t="s">
        <v>39</v>
      </c>
      <c r="D123" s="66">
        <f>IF(OR(C123="税率(5%)"),5%,IF(OR(C123="税率(8%)"),8%,IF(OR(C123="税率(10%)"),10%,"0%")))</f>
        <v>0.1</v>
      </c>
      <c r="E123" s="22"/>
      <c r="F123" s="18"/>
      <c r="G123" s="18">
        <f>ROUNDDOWN(G122*D123,0)</f>
        <v>0</v>
      </c>
      <c r="H123" s="23"/>
      <c r="I123" s="18">
        <f>ROUNDDOWN(I122*D123,0)</f>
        <v>0</v>
      </c>
      <c r="J123" s="19" t="str">
        <f>IF(I123=0,"",I123/G123*100)</f>
        <v/>
      </c>
      <c r="K123" s="23"/>
      <c r="L123" s="18">
        <f>ROUNDDOWN(L122*D123,0)</f>
        <v>0</v>
      </c>
      <c r="M123" s="38" t="str">
        <f>IF(L123=0,"",L123/G123*100)</f>
        <v/>
      </c>
      <c r="N123" s="20"/>
      <c r="O123" s="18">
        <f>ROUNDDOWN(O122*D123,0)</f>
        <v>0</v>
      </c>
      <c r="P123" s="38" t="str">
        <f>IF(O123=0,"",O123/G123*100)</f>
        <v/>
      </c>
    </row>
    <row r="124" spans="1:16" ht="34.950000000000003" customHeight="1" thickBot="1" x14ac:dyDescent="0.25">
      <c r="A124" s="123" t="s">
        <v>42</v>
      </c>
      <c r="B124" s="124"/>
      <c r="C124" s="125"/>
      <c r="D124" s="86"/>
      <c r="E124" s="87"/>
      <c r="F124" s="88"/>
      <c r="G124" s="88">
        <f>SUM(G122:G123)</f>
        <v>0</v>
      </c>
      <c r="H124" s="89"/>
      <c r="I124" s="88">
        <f>SUM(I122:I123)</f>
        <v>0</v>
      </c>
      <c r="J124" s="90" t="str">
        <f>IF(I124=0,"",I124/G124*100)</f>
        <v/>
      </c>
      <c r="K124" s="89"/>
      <c r="L124" s="88">
        <f>SUM(L122:L123)</f>
        <v>0</v>
      </c>
      <c r="M124" s="91" t="str">
        <f>IF(L124=0,"",L124/G124*100)</f>
        <v/>
      </c>
      <c r="N124" s="92"/>
      <c r="O124" s="88">
        <f>SUM(O122:O123)</f>
        <v>0</v>
      </c>
      <c r="P124" s="91" t="str">
        <f>IF(O124=0,"",O124/G124*100)</f>
        <v/>
      </c>
    </row>
  </sheetData>
  <sheetProtection formatRows="0" insertRows="0" deleteRows="0"/>
  <mergeCells count="50">
    <mergeCell ref="A3:P3"/>
    <mergeCell ref="N1:P1"/>
    <mergeCell ref="L1:M1"/>
    <mergeCell ref="K5:P5"/>
    <mergeCell ref="K6:P6"/>
    <mergeCell ref="A6:B6"/>
    <mergeCell ref="A1:C1"/>
    <mergeCell ref="C15:E15"/>
    <mergeCell ref="F11:G11"/>
    <mergeCell ref="F12:G12"/>
    <mergeCell ref="D12:E12"/>
    <mergeCell ref="A17:A19"/>
    <mergeCell ref="C17:C19"/>
    <mergeCell ref="D17:D19"/>
    <mergeCell ref="F13:G13"/>
    <mergeCell ref="E17:G17"/>
    <mergeCell ref="D13:E13"/>
    <mergeCell ref="E18:G18"/>
    <mergeCell ref="B17:B19"/>
    <mergeCell ref="A15:B15"/>
    <mergeCell ref="A11:B11"/>
    <mergeCell ref="A12:B12"/>
    <mergeCell ref="D11:E11"/>
    <mergeCell ref="H18:J18"/>
    <mergeCell ref="K18:M18"/>
    <mergeCell ref="N18:P18"/>
    <mergeCell ref="H12:I13"/>
    <mergeCell ref="J12:P12"/>
    <mergeCell ref="N17:P17"/>
    <mergeCell ref="K17:M17"/>
    <mergeCell ref="H17:J17"/>
    <mergeCell ref="J14:P14"/>
    <mergeCell ref="A123:B123"/>
    <mergeCell ref="A120:C120"/>
    <mergeCell ref="A121:C121"/>
    <mergeCell ref="A122:C122"/>
    <mergeCell ref="A124:C124"/>
    <mergeCell ref="A13:B13"/>
    <mergeCell ref="A8:B8"/>
    <mergeCell ref="C6:G6"/>
    <mergeCell ref="F7:G7"/>
    <mergeCell ref="J11:P11"/>
    <mergeCell ref="K9:P9"/>
    <mergeCell ref="J7:J8"/>
    <mergeCell ref="J10:P10"/>
    <mergeCell ref="K8:P8"/>
    <mergeCell ref="H11:I11"/>
    <mergeCell ref="D7:E7"/>
    <mergeCell ref="K7:P7"/>
    <mergeCell ref="A7:B7"/>
  </mergeCells>
  <phoneticPr fontId="7"/>
  <dataValidations count="1">
    <dataValidation type="list" showInputMessage="1" showErrorMessage="1" sqref="C123" xr:uid="{00000000-0002-0000-0000-000000000000}">
      <formula1>"　,税率(5%),税率(8%),税率(10%),非・不課税"</formula1>
    </dataValidation>
  </dataValidations>
  <pageMargins left="0" right="0" top="0.59055118110236227" bottom="0.19685039370078741" header="0" footer="0"/>
  <pageSetup paperSize="9" orientation="landscape" errors="blank" r:id="rId1"/>
  <headerFooter scaleWithDoc="0" alignWithMargins="0">
    <oddHeader>&amp;R&amp;8KS2023.10.01　&amp;P/&amp;N
フジタ道路株式会社</oddHeader>
    <oddFooter xml:space="preserve">&amp;R
</oddFooter>
  </headerFooter>
  <ignoredErrors>
    <ignoredError sqref="P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請求書兼出来高内訳書</vt:lpstr>
      <vt:lpstr>請求書兼出来高内訳書!Print_Titles</vt:lpstr>
    </vt:vector>
  </TitlesOfParts>
  <Company>フジタ道路株式会社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masumoto</dc:creator>
  <cp:lastModifiedBy>金子 明子</cp:lastModifiedBy>
  <cp:lastPrinted>2023-08-24T08:03:36Z</cp:lastPrinted>
  <dcterms:created xsi:type="dcterms:W3CDTF">2010-03-17T05:26:57Z</dcterms:created>
  <dcterms:modified xsi:type="dcterms:W3CDTF">2023-08-24T09:34:19Z</dcterms:modified>
</cp:coreProperties>
</file>